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direction\dcdev\DCDEV.PAEPR\DRM\4 GRC\14 DRM Certification mechanism\9 website\french\"/>
    </mc:Choice>
  </mc:AlternateContent>
  <xr:revisionPtr revIDLastSave="0" documentId="8_{960ED586-2A3C-4EF1-94F9-EB6E815296A2}" xr6:coauthVersionLast="47" xr6:coauthVersionMax="47" xr10:uidLastSave="{00000000-0000-0000-0000-000000000000}"/>
  <bookViews>
    <workbookView xWindow="-110" yWindow="-110" windowWidth="25820" windowHeight="14020" xr2:uid="{00000000-000D-0000-FFFF-FFFF00000000}"/>
  </bookViews>
  <sheets>
    <sheet name="Feuille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 l="1"/>
  <c r="E54" i="1"/>
  <c r="E51" i="1"/>
  <c r="E50" i="1"/>
  <c r="E47" i="1"/>
  <c r="E46" i="1"/>
  <c r="E45" i="1"/>
  <c r="E44" i="1"/>
  <c r="E43" i="1"/>
  <c r="E40" i="1"/>
  <c r="E39" i="1"/>
  <c r="E38" i="1"/>
  <c r="E35" i="1"/>
  <c r="E34" i="1"/>
  <c r="E31" i="1"/>
  <c r="E30" i="1"/>
  <c r="E29" i="1"/>
  <c r="E28" i="1"/>
  <c r="E25" i="1"/>
  <c r="E24" i="1"/>
  <c r="E23" i="1"/>
  <c r="E17" i="1"/>
  <c r="E16" i="1"/>
  <c r="E15" i="1"/>
  <c r="E14" i="1"/>
  <c r="E13" i="1"/>
  <c r="E8" i="1"/>
  <c r="E7" i="1"/>
  <c r="C53" i="1" l="1"/>
  <c r="E55" i="1"/>
  <c r="E41" i="1"/>
  <c r="C20" i="1"/>
  <c r="C11" i="1"/>
  <c r="C42" i="1"/>
  <c r="C49" i="1"/>
  <c r="E26" i="1"/>
  <c r="E48" i="1"/>
  <c r="E52" i="1" s="1"/>
  <c r="E36" i="1"/>
  <c r="E32" i="1"/>
  <c r="E18" i="1"/>
  <c r="C5" i="1" l="1"/>
  <c r="E9" i="1"/>
</calcChain>
</file>

<file path=xl/sharedStrings.xml><?xml version="1.0" encoding="utf-8"?>
<sst xmlns="http://schemas.openxmlformats.org/spreadsheetml/2006/main" count="106" uniqueCount="100">
  <si>
    <r>
      <rPr>
        <b/>
        <sz val="10"/>
        <color indexed="8"/>
        <rFont val="Helvetica Neue"/>
        <family val="2"/>
      </rPr>
      <t>Notation de la section</t>
    </r>
  </si>
  <si>
    <r>
      <rPr>
        <b/>
        <sz val="12"/>
        <color indexed="8"/>
        <rFont val="Helvetica Neue"/>
        <family val="2"/>
      </rPr>
      <t>Remarques/ressources supplémentaires</t>
    </r>
  </si>
  <si>
    <r>
      <rPr>
        <b/>
        <sz val="12"/>
        <color indexed="8"/>
        <rFont val="Helvetica Neue"/>
        <family val="2"/>
      </rPr>
      <t>Commentaires de l’opérateur désigné</t>
    </r>
  </si>
  <si>
    <r>
      <rPr>
        <b/>
        <sz val="12"/>
        <color indexed="8"/>
        <rFont val="Helvetica Neue"/>
        <family val="2"/>
      </rPr>
      <t>Évaluation des vulnérabilités et des risques</t>
    </r>
  </si>
  <si>
    <r>
      <rPr>
        <u/>
        <sz val="10"/>
        <color indexed="8"/>
        <rFont val="Helvetica Neue"/>
      </rPr>
      <t>https://ecapra.org/topics/exposure-vulnerability</t>
    </r>
  </si>
  <si>
    <r>
      <rPr>
        <b/>
        <sz val="10"/>
        <color indexed="8"/>
        <rFont val="Helvetica Neue"/>
        <family val="2"/>
      </rPr>
      <t>Notation de la sous-section</t>
    </r>
  </si>
  <si>
    <r>
      <rPr>
        <b/>
        <sz val="10"/>
        <color indexed="8"/>
        <rFont val="Helvetica Neue"/>
        <family val="2"/>
      </rPr>
      <t>Notation de la section</t>
    </r>
  </si>
  <si>
    <r>
      <rPr>
        <b/>
        <sz val="12"/>
        <color indexed="8"/>
        <rFont val="Helvetica Neue"/>
        <family val="2"/>
      </rPr>
      <t>Prévention</t>
    </r>
  </si>
  <si>
    <r>
      <rPr>
        <b/>
        <sz val="10"/>
        <color indexed="8"/>
        <rFont val="Helvetica Neue"/>
        <family val="2"/>
      </rPr>
      <t>Notation de la sous-section</t>
    </r>
  </si>
  <si>
    <r>
      <rPr>
        <sz val="10"/>
        <color indexed="8"/>
        <rFont val="Helvetica Neue"/>
      </rPr>
      <t>L’organisation a-t-elle alloué des fonds pour réduire les vulnérabilités identifiées lors de l'évaluation des vulnérabilités?</t>
    </r>
  </si>
  <si>
    <r>
      <rPr>
        <b/>
        <sz val="10"/>
        <color indexed="8"/>
        <rFont val="Helvetica Neue"/>
        <family val="2"/>
      </rPr>
      <t>Notation de la section</t>
    </r>
  </si>
  <si>
    <r>
      <rPr>
        <b/>
        <sz val="12"/>
        <color indexed="8"/>
        <rFont val="Helvetica Neue"/>
        <family val="2"/>
      </rPr>
      <t>Préparation</t>
    </r>
  </si>
  <si>
    <r>
      <rPr>
        <b/>
        <sz val="10"/>
        <color indexed="8"/>
        <rFont val="Helvetica Neue"/>
        <family val="2"/>
      </rPr>
      <t>Alertes et notifications</t>
    </r>
  </si>
  <si>
    <r>
      <rPr>
        <b/>
        <sz val="10"/>
        <color indexed="8"/>
        <rFont val="Helvetica Neue"/>
        <family val="2"/>
      </rPr>
      <t>Notation de la sous-section</t>
    </r>
  </si>
  <si>
    <r>
      <rPr>
        <sz val="10"/>
        <color indexed="8"/>
        <rFont val="Helvetica Neue"/>
      </rPr>
      <t>L'organisation a-t-elle mis en place un système de notification des catastrophes?</t>
    </r>
  </si>
  <si>
    <r>
      <rPr>
        <b/>
        <sz val="10"/>
        <color indexed="8"/>
        <rFont val="Helvetica Neue"/>
        <family val="2"/>
      </rPr>
      <t>Plan de continuité des activités</t>
    </r>
  </si>
  <si>
    <r>
      <rPr>
        <b/>
        <sz val="10"/>
        <color indexed="8"/>
        <rFont val="Helvetica Neue"/>
        <family val="2"/>
      </rPr>
      <t>Notation de la sous-section</t>
    </r>
  </si>
  <si>
    <r>
      <rPr>
        <sz val="10"/>
        <color indexed="8"/>
        <rFont val="Helvetica Neue"/>
      </rPr>
      <t>L'organisation a-t-elle défini les incidences, vulnérabilités et risques opérationnels qui pourraient considérablement affecter les opérations postales?</t>
    </r>
  </si>
  <si>
    <r>
      <rPr>
        <sz val="10"/>
        <color indexed="8"/>
        <rFont val="Helvetica Neue"/>
        <family val="2"/>
      </rPr>
      <t>L’organisation a-t-elle pris des dispositions pour assurer la continuité et la mise en œuvre efficace des activités essentielles dans plusieurs scénarios d’urgence?</t>
    </r>
  </si>
  <si>
    <r>
      <rPr>
        <sz val="10"/>
        <color indexed="8"/>
        <rFont val="Helvetica Neue"/>
      </rPr>
      <t>L'organisation a-t-elle pris des mesures pour protéger les ressources (ressources humaines, installations, matériel, dossiers, etc.) nécessaires pour mener à bien les activités essentielles?</t>
    </r>
  </si>
  <si>
    <r>
      <rPr>
        <b/>
        <sz val="10"/>
        <color indexed="8"/>
        <rFont val="Helvetica Neue"/>
        <family val="2"/>
      </rPr>
      <t>Équipe de gestion d’urgence</t>
    </r>
  </si>
  <si>
    <r>
      <rPr>
        <b/>
        <sz val="10"/>
        <color indexed="8"/>
        <rFont val="Helvetica Neue"/>
        <family val="2"/>
      </rPr>
      <t>Notation de la sous-section</t>
    </r>
  </si>
  <si>
    <r>
      <rPr>
        <sz val="10"/>
        <color indexed="8"/>
        <rFont val="Helvetica Neue"/>
      </rPr>
      <t>L’organisation a-t-elle créé une équipe de gestion d’urgence (bureau central)?</t>
    </r>
  </si>
  <si>
    <r>
      <rPr>
        <b/>
        <sz val="10"/>
        <color indexed="8"/>
        <rFont val="Helvetica Neue"/>
        <family val="2"/>
      </rPr>
      <t>Formation et exercices</t>
    </r>
  </si>
  <si>
    <r>
      <rPr>
        <b/>
        <sz val="10"/>
        <color indexed="8"/>
        <rFont val="Helvetica Neue"/>
        <family val="2"/>
      </rPr>
      <t>Notation de la sous-section</t>
    </r>
  </si>
  <si>
    <r>
      <rPr>
        <sz val="10"/>
        <color indexed="8"/>
        <rFont val="Helvetica Neue"/>
      </rPr>
      <t>Quel type de formations fournissez-vous dans le cadre de votre programme de gestion des risques liés aux catastrophes (séminaires, ateliers, exercices théoriques, jeux, répétitions, exercices pratiques, exercices de grande envergure)?</t>
    </r>
  </si>
  <si>
    <r>
      <rPr>
        <sz val="10"/>
        <rFont val="Helvetica Neue"/>
      </rPr>
      <t>L'organisation a-t-elle conclu des contrats pour le nettoyage du déversement de matière dangereuse ou de carburant, le cas échéant?</t>
    </r>
  </si>
  <si>
    <r>
      <rPr>
        <sz val="10"/>
        <color indexed="8"/>
        <rFont val="Helvetica Neue"/>
      </rPr>
      <t>L'organisation stocke-t-elle des fournitures essentielles dans un lieu sécurisé adapté aux risques de catastrophes dans votre région?</t>
    </r>
  </si>
  <si>
    <r>
      <rPr>
        <b/>
        <sz val="10"/>
        <color indexed="8"/>
        <rFont val="Helvetica Neue"/>
        <family val="2"/>
      </rPr>
      <t>Notation de la section</t>
    </r>
  </si>
  <si>
    <r>
      <rPr>
        <b/>
        <sz val="12"/>
        <color indexed="8"/>
        <rFont val="Helvetica Neue"/>
        <family val="2"/>
      </rPr>
      <t>Réponse</t>
    </r>
  </si>
  <si>
    <r>
      <rPr>
        <sz val="10"/>
        <color indexed="8"/>
        <rFont val="Helvetica Neue"/>
        <family val="2"/>
      </rPr>
      <t>L’organisation dispose-t-elle d’une procédure pour sécuriser les ressources postales?</t>
    </r>
  </si>
  <si>
    <r>
      <rPr>
        <sz val="10"/>
        <color indexed="8"/>
        <rFont val="Helvetica Neue"/>
      </rPr>
      <t>L'organisation a-t-elle un moyen de comptabiliser tous ses employés en cas de catastrophe?</t>
    </r>
  </si>
  <si>
    <r>
      <rPr>
        <b/>
        <sz val="10"/>
        <color indexed="8"/>
        <rFont val="Helvetica Neue"/>
        <family val="2"/>
      </rPr>
      <t>Notation de la section</t>
    </r>
  </si>
  <si>
    <r>
      <rPr>
        <b/>
        <sz val="12"/>
        <color indexed="8"/>
        <rFont val="Helvetica Neue"/>
        <family val="2"/>
      </rPr>
      <t>Rétablissement</t>
    </r>
  </si>
  <si>
    <r>
      <rPr>
        <b/>
        <sz val="10"/>
        <color indexed="8"/>
        <rFont val="Helvetica Neue"/>
        <family val="2"/>
      </rPr>
      <t>Veuillez noter chaque élément ci-dessous à l’aide de la grille ci-après: 100% – Intégralement mis en œuvre (FI); 80% – En grande partie mis en œuvre (LI); 50% – Partiellement mise en œuvre (PI); 0% – Non mis en œuvre (NI); 0% – Non applicable (NA); 0% – À déterminer (TBD)</t>
    </r>
  </si>
  <si>
    <r>
      <rPr>
        <sz val="10"/>
        <color indexed="8"/>
        <rFont val="Helvetica Neue"/>
      </rPr>
      <t>L'organisation a-t-elle une stratégie de rétablissement intégrant une possible relocalisation et reconstruction des infrastructures postales ou encore leur remplacement?</t>
    </r>
  </si>
  <si>
    <r>
      <rPr>
        <b/>
        <sz val="10"/>
        <color indexed="8"/>
        <rFont val="Helvetica Neue"/>
        <family val="2"/>
      </rPr>
      <t>Notation de la section</t>
    </r>
  </si>
  <si>
    <r>
      <rPr>
        <b/>
        <sz val="12"/>
        <color indexed="8"/>
        <rFont val="Helvetica Neue"/>
        <family val="2"/>
      </rPr>
      <t>Réduction des risques</t>
    </r>
  </si>
  <si>
    <r>
      <rPr>
        <b/>
        <sz val="10"/>
        <color indexed="8"/>
        <rFont val="Helvetica Neue"/>
        <family val="2"/>
      </rPr>
      <t>Veuillez noter chaque élément ci-dessous à l’aide de la grille ci-après: 100% – Intégralement mis en œuvre (FI); 80% – En grande partie mis en œuvre (LI); 50% – Partiellement mise en œuvre (PI); 0% – Non mis en œuvre (NI); 0% – Non applicable (NA); 0% – À déterminer (TBD)</t>
    </r>
  </si>
  <si>
    <r>
      <rPr>
        <sz val="10"/>
        <color indexed="8"/>
        <rFont val="Helvetica Neue"/>
        <family val="2"/>
      </rPr>
      <t>L'organisation a-t-elle une procédure pour évaluer les réponses aux incidents et déterminer ce qui a été bien fait et ce qui pourrait être amélioré?</t>
    </r>
  </si>
  <si>
    <r>
      <rPr>
        <b/>
        <sz val="10"/>
        <color indexed="8"/>
        <rFont val="Helvetica Neue"/>
        <family val="2"/>
      </rPr>
      <t>Notation de la sous-section</t>
    </r>
  </si>
  <si>
    <r>
      <rPr>
        <sz val="10"/>
        <color indexed="8"/>
        <rFont val="Helvetica Neue"/>
      </rPr>
      <t>FI – Intégralement mis en œuvre</t>
    </r>
  </si>
  <si>
    <r>
      <rPr>
        <sz val="10"/>
        <color indexed="8"/>
        <rFont val="Helvetica Neue"/>
      </rPr>
      <t>LI – En grande partie mis en œuvre</t>
    </r>
  </si>
  <si>
    <r>
      <rPr>
        <sz val="10"/>
        <color indexed="8"/>
        <rFont val="Helvetica Neue"/>
      </rPr>
      <t>PI – Partiellement mis en œuvre</t>
    </r>
  </si>
  <si>
    <r>
      <rPr>
        <sz val="10"/>
        <color indexed="8"/>
        <rFont val="Helvetica Neue"/>
      </rPr>
      <t>NI – Non mis en œuvre</t>
    </r>
  </si>
  <si>
    <r>
      <rPr>
        <sz val="10"/>
        <color indexed="8"/>
        <rFont val="Helvetica Neue"/>
      </rPr>
      <t>NA – Non applicable</t>
    </r>
  </si>
  <si>
    <r>
      <rPr>
        <sz val="10"/>
        <color indexed="8"/>
        <rFont val="Helvetica Neue"/>
      </rPr>
      <t>TBD – À déterminer</t>
    </r>
  </si>
  <si>
    <r>
      <rPr>
        <b/>
        <sz val="12"/>
        <color indexed="8"/>
        <rFont val="Helvetica Neue"/>
        <family val="2"/>
      </rPr>
      <t>Or</t>
    </r>
  </si>
  <si>
    <r>
      <rPr>
        <b/>
        <sz val="12"/>
        <color indexed="8"/>
        <rFont val="Helvetica Neue"/>
        <family val="2"/>
      </rPr>
      <t>85–100%</t>
    </r>
  </si>
  <si>
    <r>
      <rPr>
        <b/>
        <sz val="12"/>
        <color indexed="8"/>
        <rFont val="Helvetica Neue"/>
        <family val="2"/>
      </rPr>
      <t>Argent</t>
    </r>
  </si>
  <si>
    <r>
      <rPr>
        <b/>
        <sz val="12"/>
        <color indexed="8"/>
        <rFont val="Helvetica Neue"/>
        <family val="2"/>
      </rPr>
      <t>71–84%</t>
    </r>
  </si>
  <si>
    <r>
      <rPr>
        <b/>
        <sz val="12"/>
        <color indexed="8"/>
        <rFont val="Helvetica Neue"/>
        <family val="2"/>
      </rPr>
      <t>Bronze</t>
    </r>
  </si>
  <si>
    <r>
      <rPr>
        <b/>
        <sz val="12"/>
        <color indexed="8"/>
        <rFont val="Helvetica Neue"/>
        <family val="2"/>
      </rPr>
      <t>60–70%</t>
    </r>
  </si>
  <si>
    <t>L'organisation possède-t-elle les outils, les connaissances et la formation nécessaires pour mener une évaluation des vulnérabilités et risques organisationnels?</t>
  </si>
  <si>
    <r>
      <t xml:space="preserve">L'organisation se coordonne-t-elle avec les acteurs pertinents (services d’urgence, autorités gouvernementales, communauté locale, etc.) </t>
    </r>
    <r>
      <rPr>
        <sz val="10"/>
        <color rgb="FFFF0000"/>
        <rFont val="Helvetica Neue"/>
      </rPr>
      <t>lors des catastrophes?</t>
    </r>
  </si>
  <si>
    <r>
      <rPr>
        <sz val="10"/>
        <color rgb="FFFF0000"/>
        <rFont val="Helvetica Neue"/>
      </rPr>
      <t xml:space="preserve">L'organisation a-t-elle identifié des ressources humaines (à l’avance) </t>
    </r>
    <r>
      <rPr>
        <sz val="10"/>
        <color indexed="8"/>
        <rFont val="Helvetica Neue"/>
      </rPr>
      <t>pour remplir sa mission même si son personnel était considérablement touché (postes voisines, UPU, etc.)?</t>
    </r>
  </si>
  <si>
    <r>
      <rPr>
        <sz val="10"/>
        <color rgb="FFFF0000"/>
        <rFont val="Helvetica Neue"/>
      </rPr>
      <t>L’organisation a-t-elle mis en place un système de signalement par les employés</t>
    </r>
    <r>
      <rPr>
        <sz val="10"/>
        <color indexed="8"/>
        <rFont val="Helvetica Neue"/>
      </rPr>
      <t xml:space="preserve"> (pour communiquer l'état et les évaluations initiales des dommages, etc.)?</t>
    </r>
  </si>
  <si>
    <t>L’organisation dispose-t-elle de scénarios d’urgence pour assurer la continuité et la mise en œuvre efficace des activités essentielles en cas de catastrophe?</t>
  </si>
  <si>
    <r>
      <t xml:space="preserve">En cas de catastrophe grave, l’organisation dispose-t-elle d’un </t>
    </r>
    <r>
      <rPr>
        <sz val="10"/>
        <color rgb="FFFF0000"/>
        <rFont val="Helvetica Neue"/>
      </rPr>
      <t xml:space="preserve">mécanisme </t>
    </r>
    <r>
      <rPr>
        <sz val="10"/>
        <color indexed="8"/>
        <rFont val="Helvetica Neue"/>
      </rPr>
      <t>pour demander de l’aide auprès de l’UPU?</t>
    </r>
  </si>
  <si>
    <r>
      <rPr>
        <sz val="10"/>
        <color indexed="8"/>
        <rFont val="Helvetica Neue"/>
      </rPr>
      <t xml:space="preserve">L'organisation possède-t-elle un mécanisme approprié </t>
    </r>
    <r>
      <rPr>
        <sz val="10"/>
        <color rgb="FFFF0000"/>
        <rFont val="Helvetica Neue"/>
      </rPr>
      <t>et l’expertise nécessaire</t>
    </r>
    <r>
      <rPr>
        <sz val="10"/>
        <color indexed="8"/>
        <rFont val="Helvetica Neue"/>
      </rPr>
      <t xml:space="preserve"> pour mener une évaluation initiale des dommages?</t>
    </r>
  </si>
  <si>
    <t>L'objectif est d’organiser, de financer, de former et d'aider les personnes à jouer leur rôle</t>
  </si>
  <si>
    <t>L'organisation a-t-elle réalisé son évaluation annuelle des risques pour déterminer la probabilité de pertes, l'étendue des dégâts et la probabilité de récurrence?</t>
  </si>
  <si>
    <t>L'organisation a-t-elle réalisé son évaluation annuelle des vulnérabilités pour identifier les employés et biens exposés aux risques?</t>
  </si>
  <si>
    <t>Exemple de réponse: l'organisation a conclu des accords avec les premiers secours locaux pour aider en cas de catastrophe.</t>
  </si>
  <si>
    <r>
      <t xml:space="preserve">Des fonds sont nécessaires pour résoudre les vulnérabilités de l’organisation. </t>
    </r>
    <r>
      <rPr>
        <b/>
        <sz val="10"/>
        <color indexed="8"/>
        <rFont val="Helvetica Neue"/>
      </rPr>
      <t>Exemple de réponse: l'organisation a alloué des fonds pour réduire les vulnérabilités les plus critiques.</t>
    </r>
  </si>
  <si>
    <t>Exemple de réponse: l’organisation a créé un système pour informer par téléphone et courrier électronique le personnel des catastrophes.</t>
  </si>
  <si>
    <t>L'organisation possède-t-elle des outils redondants de communication (téléphone fixe, téléphone mobile, téléphone par satellite, radio, etc.)?</t>
  </si>
  <si>
    <r>
      <t xml:space="preserve">En cas de panne système, existent-ils des moyens alternatifs pour communiquer lors d’une catastrophe? L’utilisation de téléphones par satellite devrait être sérieusement envisagée. </t>
    </r>
    <r>
      <rPr>
        <b/>
        <sz val="10"/>
        <color indexed="8"/>
        <rFont val="Helvetica Neue"/>
      </rPr>
      <t>Exemple de réponse: l’organisation a acheté des téléphones par satellite à utiliser en cas de panne des réseaux de téléphonie.</t>
    </r>
  </si>
  <si>
    <r>
      <t xml:space="preserve">Des fonds supplémentaires peuvent être nécessaires pour garantir la continuité des activités essentielles lors d’une catastrophe. </t>
    </r>
    <r>
      <rPr>
        <b/>
        <sz val="10"/>
        <color indexed="8"/>
        <rFont val="Helvetica Neue"/>
      </rPr>
      <t>Exemple de réponse: l’organisation a alloué des fonds pour assurer la continuité des activités essentielles.</t>
    </r>
  </si>
  <si>
    <r>
      <t xml:space="preserve">Faites en sorte que ces ressources ne soient pas déployées dans des zones vulnérables. </t>
    </r>
    <r>
      <rPr>
        <b/>
        <sz val="10"/>
        <color indexed="8"/>
        <rFont val="Helvetica Neue"/>
      </rPr>
      <t>Exemple de réponse: l'organisation a identifié les ressources essentielles et vulnérables et a alloué des fonds pour réduire les risques auxquels elles sont exposées.</t>
    </r>
  </si>
  <si>
    <t>L’organisation a-t-elle mis en place une structure de communication à utiliser lors d’une catastrophe pour que les bureaux de terrain fassent remonter les informations au bureau principal?</t>
  </si>
  <si>
    <t>Exemple de réponse: l'organisation réalise diverses activités de formation. Des exercices théoriques, des répétitions et des exercices de grande envergure sont régulièrement organisés.</t>
  </si>
  <si>
    <r>
      <t xml:space="preserve">La nature des fournitures essentielles dépendra de votre pays. Des produits non périssables utiles lors d’une catastrophe peuvent inclure de l’eau, des repas prêts à consommer, des batteries/piles, des lampes frontales, des gants résistants, des générateurs ou encore des équipements de protection individuelle. </t>
    </r>
    <r>
      <rPr>
        <b/>
        <sz val="10"/>
        <color indexed="8"/>
        <rFont val="Helvetica Neue"/>
      </rPr>
      <t>Exemple de réponse: l'organisation a identifié des fournitures essentielles à utiliser lors d’une catastrophe et les stocke dans un lieu sécurisé et accessible.</t>
    </r>
  </si>
  <si>
    <r>
      <t xml:space="preserve">Ce type de mécanisme devrait être centralisé auprès d’un point de contact unique. </t>
    </r>
    <r>
      <rPr>
        <b/>
        <sz val="10"/>
        <color indexed="8"/>
        <rFont val="Helvetica Neue"/>
      </rPr>
      <t>Exemple de réponse: l’organisation possède les coordonnées d’un membre du personnel de l’UPU approprié en cas de demande d'assistance.</t>
    </r>
  </si>
  <si>
    <r>
      <t xml:space="preserve">Il est important d'avoir une procédure en place visant à évaluer les infrastructures et à sécuriser les ressources dans les plus brefs délais en cas de catastrophe. </t>
    </r>
    <r>
      <rPr>
        <b/>
        <sz val="10"/>
        <color indexed="8"/>
        <rFont val="Helvetica Neue"/>
      </rPr>
      <t>Exemple de réponse: l'organisation a une procédure en place pour sécuriser les ressources postales.</t>
    </r>
  </si>
  <si>
    <t>L'organisation a-t-elle mis en place un plan de communication pour informer les employés et les clients des fermetures des infrastructures?</t>
  </si>
  <si>
    <r>
      <t xml:space="preserve">Il est conseillé d’utiliser différents canaux pour informer les employés et les clients des fermetures des infrastructures. </t>
    </r>
    <r>
      <rPr>
        <b/>
        <sz val="10"/>
        <color indexed="8"/>
        <rFont val="Helvetica Neue"/>
      </rPr>
      <t>Exemple de réponse: l’organisation dispose de multiples moyens de communiquer avec les employés et les clients lors d’une catastrophe.</t>
    </r>
  </si>
  <si>
    <r>
      <t xml:space="preserve">La sécurité des employés est une priorité absolue. Il est important de comptabiliser tous les employés dès que possible après une catastrophe. </t>
    </r>
    <r>
      <rPr>
        <b/>
        <sz val="10"/>
        <color indexed="8"/>
        <rFont val="Helvetica Neue"/>
      </rPr>
      <t>Exemple de réponse: l'organisation a mis des procédures en place pour comptabiliser tous les employés dès que possible après une catastrophe.</t>
    </r>
  </si>
  <si>
    <t xml:space="preserve">L'organisation prévoit-elle d’obtenir une assistance financière, le cas échéant (p. ex. auprès de l’UPU ou du fonds d’urgence et de solidarité)? </t>
  </si>
  <si>
    <r>
      <t xml:space="preserve">Cela concerne principalement les infrastructures essentielles au réseau. Il est conseillé d’identifier des infrastructures alternatives pouvant être utilisées si les infrastructures essentielles venaient à être endommagées. </t>
    </r>
    <r>
      <rPr>
        <b/>
        <sz val="10"/>
        <color indexed="8"/>
        <rFont val="Helvetica Neue"/>
      </rPr>
      <t>Exemple de réponse: l’organisation a identifié des infrastructures alternatives qui pourraient être utilisées si les infrastructures essentielles venaient à être endommagées.</t>
    </r>
  </si>
  <si>
    <r>
      <t xml:space="preserve">Il convient de vous familliariser avec les procédures de demande d’assistance financière avant la survenue d’une catastrophe et de désigner un groupe d’employés pour soumettre ces demandes, le cas échéant. </t>
    </r>
    <r>
      <rPr>
        <b/>
        <sz val="10"/>
        <color indexed="8"/>
        <rFont val="Helvetica Neue"/>
      </rPr>
      <t>Exemple de réponse: l'organisation connaît les aides financières disponibles, le cas échéant.</t>
    </r>
  </si>
  <si>
    <r>
      <t xml:space="preserve">Il est essentiel de réunir l’équipe après chaque incident pour élaborer un compte rendu après action détaillant ce qui a été bien fait ainsi que ce qui pourrait être amélioré. </t>
    </r>
    <r>
      <rPr>
        <b/>
        <sz val="10"/>
        <color indexed="8"/>
        <rFont val="Helvetica Neue"/>
      </rPr>
      <t>Exemple de réponse: l'organisation élabore régulièrement des comptes rendus après action après des événements majeurs.</t>
    </r>
  </si>
  <si>
    <t>Certification en matière de gestion des risques liés aux catastrophes</t>
  </si>
  <si>
    <t>Notation globale 
en matière de gestion des risques liés aux catastrophes</t>
  </si>
  <si>
    <t>L'organisation a-t-elle élaboré une stratégie de communication pour former le personnel en matière 
de gestion des risques liés aux catastrophes?</t>
  </si>
  <si>
    <t>L'organisation a-t-elle mis en place des procédures pour assurer 
la simplicité d'accès aux fonds lors d’une catastrophe?</t>
  </si>
  <si>
    <t>L’organisation a-t-elle identifié les activités essentielles dont 
la continuité doit être assurée en cas de catastrophe?</t>
  </si>
  <si>
    <r>
      <t xml:space="preserve">Les activités essentielles devraient être identifiées en consultation avec 
un groupe divers d’employés issus de l’organisation. </t>
    </r>
    <r>
      <rPr>
        <b/>
        <sz val="10"/>
        <color indexed="8"/>
        <rFont val="Helvetica Neue"/>
      </rPr>
      <t>Exemple de réponse: l’organisation a identifié les activités essentielles dont la continuité doit être assurée lors d’une catastrophe.</t>
    </r>
  </si>
  <si>
    <r>
      <t xml:space="preserve">Les postes sont généralement très résilientes, mais certains événements peuvent considérablement affecter leurs opérations (graves inondations, tremblements 
de terre, etc.). </t>
    </r>
    <r>
      <rPr>
        <b/>
        <sz val="10"/>
        <color indexed="8"/>
        <rFont val="Helvetica Neue"/>
      </rPr>
      <t>Exemple de réponse: l'organisation a identifié les infrastructures essentielles et a prévu des arrangements alternatifs en cas d’indisponibilité de ces infrastructures.</t>
    </r>
  </si>
  <si>
    <t>Veuillez noter chaque élément ci-dessous à l’aide de la grille ci-après: 100% – Intégralement mis en œuvre (FI); 80% – En grande partie mis 
en œuvre (LI); 50% – Partiellement mise en œuvre (PI); 0% – Non mis 
en œuvre (NI); 0% – Non applicable (NA); 0% – À déterminer (TBD)</t>
  </si>
  <si>
    <r>
      <t xml:space="preserve">Des directives claires communiquées bien avant une catastrophe aideront considérablement lors de la phase de rétablissement. </t>
    </r>
    <r>
      <rPr>
        <b/>
        <sz val="10"/>
        <color indexed="8"/>
        <rFont val="Helvetica Neue"/>
      </rPr>
      <t>Exemple de réponse: l’organisation dispose d’un numéro de téléphone dédié afin que les employés puissent appeler pour vérifier les exigences en matière 
de rapports.</t>
    </r>
  </si>
  <si>
    <r>
      <t xml:space="preserve">Suivez le lien ci-dessus pour obtenir de l’aide en matière d'évaluation des vulnérabilités et vous coordonner avec les professionnels de sécurité de votre organisation. D'autres acteurs gouvernementaux peuvent vous apporter plus 
de soutien. </t>
    </r>
    <r>
      <rPr>
        <b/>
        <sz val="10"/>
        <color indexed="8"/>
        <rFont val="Helvetica Neue"/>
      </rPr>
      <t>Exemple de réponse: l'organisation examine annuellement 
la vulnérabilité de ses employés et biens et détermine les mesures pouvant être prises pour réduire cette dernière.</t>
    </r>
  </si>
  <si>
    <r>
      <t xml:space="preserve">Par exemple, si le bureau d'échange se situe dans une zone inondable, 
le bureau et les employés sont exposés à des risques, et des mesures doivent être prises pour réduire ce risque. Coordonnez-vous avec les professionnels 
de la sécurité de votre organisation et contactez les autres acteurs gouvernementaux pour obtenir de l’aide en matière d'évaluation des risques. Pour de plus amples informations, rendez-vous sur https://ecapra.org/topics/risk-assessment. </t>
    </r>
    <r>
      <rPr>
        <b/>
        <sz val="10"/>
        <color indexed="8"/>
        <rFont val="Helvetica Neue"/>
      </rPr>
      <t xml:space="preserve">Exemple de réponse: l’organisation mène une évaluation des risques annuelle pour établir la probabilité de pertes des biens. </t>
    </r>
  </si>
  <si>
    <r>
      <t xml:space="preserve">Des directives, y compris des supports visuels, peuvent aider à former 
le personnel sur les procédures en cas de catastrophe. </t>
    </r>
    <r>
      <rPr>
        <b/>
        <sz val="10"/>
        <color indexed="8"/>
        <rFont val="Helvetica Neue"/>
      </rPr>
      <t>Exemple de réponse: l'organisation a élaboré des supports visuels pour aider à former 
le personnel sur les procédures d'évacuation pour différents types 
de catastrophes. Les supports de formation sont diffusés dans l’ensemble de l’organisation.</t>
    </r>
  </si>
  <si>
    <r>
      <t>Ces fonds devraient être gérés par plus d'une personne et une redondance doit être intégrée au processus d'approbation pour obtenir ces fonds.</t>
    </r>
    <r>
      <rPr>
        <b/>
        <sz val="10"/>
        <color indexed="8"/>
        <rFont val="Helvetica Neue"/>
      </rPr>
      <t xml:space="preserve"> Exemple 
de réponse: l'organisation a optimisé le processus d'approbation pour obtenir des financements lors d’une catastrophe et a désigné des approbateurs de secours en cas d'indisponibilité de l'approbateur principal.</t>
    </r>
  </si>
  <si>
    <r>
      <t xml:space="preserve">Vous pourriez mettre en place des procédures de recrutement généralement réservées aux pics saisonniers et aux périodes de vacances. </t>
    </r>
    <r>
      <rPr>
        <b/>
        <sz val="10"/>
        <color indexed="8"/>
        <rFont val="Helvetica Neue"/>
      </rPr>
      <t>Exemple 
de réponse: l'organisation mettra en place des procédures de recrutement généralement réservées aux pics saisonniers et aux périodes de vacances.</t>
    </r>
  </si>
  <si>
    <r>
      <t xml:space="preserve">Il est important de créer une équipe de gestion d’urgence et de définir les rôles de ses membres. </t>
    </r>
    <r>
      <rPr>
        <b/>
        <sz val="10"/>
        <color indexed="8"/>
        <rFont val="Helvetica Neue"/>
      </rPr>
      <t>Exemple de réponse: l'organisation a créé une équipe 
de gestion d’urgence et a formé cette dernière de manière adéquate.</t>
    </r>
  </si>
  <si>
    <r>
      <t>Lors d’une catastrophe, la communication est essentielle. Il est donc conseillé 
de créer une structure de rapport avant la survenue d'une catastrophe.</t>
    </r>
    <r>
      <rPr>
        <b/>
        <sz val="10"/>
        <color indexed="8"/>
        <rFont val="Helvetica Neue"/>
      </rPr>
      <t xml:space="preserve"> Exemple de réponse: l'organisation a mis en place des procédures de communication entre les bureaux de terrain et les sièges.</t>
    </r>
  </si>
  <si>
    <r>
      <t xml:space="preserve">Il sera extrêmement difficile de conclure des contrats de cette nature lors d’une catastrophe. Déterminez les besoins de votre organisation et intégrez-les dans les contrats nécessaires avant la survenue d'une catastrophe. </t>
    </r>
    <r>
      <rPr>
        <b/>
        <sz val="10"/>
        <color indexed="8"/>
        <rFont val="Helvetica Neue"/>
      </rPr>
      <t>Exemple 
de réponse: l’organisation a conclu un contrat avec une entreprise pour l’élimination des déchets dangereux en cas de déversement.</t>
    </r>
  </si>
  <si>
    <r>
      <t xml:space="preserve">Il convient d'identifier les individus ou un groupe d'individus en mesure de mener des évaluations initiales des dommages, et les lieux dans lesquels ces évaluations peuvent être réalisées en toute sécurité. </t>
    </r>
    <r>
      <rPr>
        <b/>
        <sz val="10"/>
        <color indexed="8"/>
        <rFont val="Helvetica Neue"/>
      </rPr>
      <t>Exemple de réponse: l’organisation 
a identifié une équipe pour mener une évaluation initiale des dommages.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</si>
</sst>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0"/>
      <color indexed="8"/>
      <name val="Helvetica Neue"/>
    </font>
    <font>
      <b/>
      <sz val="10"/>
      <color indexed="8"/>
      <name val="Helvetica Neue"/>
      <family val="2"/>
    </font>
    <font>
      <b/>
      <sz val="14"/>
      <color indexed="8"/>
      <name val="Helvetica Neue"/>
      <family val="2"/>
    </font>
    <font>
      <b/>
      <sz val="15"/>
      <color indexed="8"/>
      <name val="Helvetica Neue"/>
      <family val="2"/>
    </font>
    <font>
      <b/>
      <sz val="12"/>
      <color indexed="8"/>
      <name val="Helvetica Neue"/>
      <family val="2"/>
    </font>
    <font>
      <sz val="10"/>
      <color indexed="8"/>
      <name val="Helvetica Neue"/>
      <family val="2"/>
    </font>
    <font>
      <sz val="10"/>
      <name val="Helvetica Neue"/>
    </font>
    <font>
      <u/>
      <sz val="10"/>
      <color indexed="8"/>
      <name val="Helvetica Neue"/>
    </font>
    <font>
      <b/>
      <sz val="10"/>
      <color indexed="8"/>
      <name val="Helvetica Neue"/>
    </font>
    <font>
      <b/>
      <sz val="10"/>
      <color rgb="FF000000"/>
      <name val="Helvetica Neue"/>
      <family val="2"/>
    </font>
    <font>
      <sz val="10"/>
      <color rgb="FFFF0000"/>
      <name val="Helvetica Neue"/>
      <family val="2"/>
    </font>
    <font>
      <sz val="10"/>
      <color rgb="FFFF0000"/>
      <name val="Helvetica Neue"/>
    </font>
    <font>
      <b/>
      <sz val="10"/>
      <color rgb="FF000000"/>
      <name val="Arial"/>
      <family val="2"/>
    </font>
  </fonts>
  <fills count="10">
    <fill>
      <patternFill patternType="none"/>
    </fill>
    <fill>
      <patternFill patternType="gray125"/>
    </fill>
    <fill>
      <patternFill patternType="solid">
        <fgColor indexed="9"/>
      </patternFill>
    </fill>
    <fill>
      <patternFill patternType="solid">
        <fgColor indexed="12"/>
      </patternFill>
    </fill>
    <fill>
      <patternFill patternType="solid">
        <fgColor indexed="14"/>
      </patternFill>
    </fill>
    <fill>
      <patternFill patternType="solid">
        <fgColor theme="0" tint="-0.14999847407452621"/>
        <bgColor indexed="64"/>
      </patternFill>
    </fill>
    <fill>
      <patternFill patternType="solid">
        <fgColor theme="0" tint="-0.249977111117893"/>
        <bgColor indexed="64"/>
      </patternFill>
    </fill>
    <fill>
      <patternFill patternType="solid">
        <fgColor theme="7" tint="-0.249977111117893"/>
        <bgColor indexed="64"/>
      </patternFill>
    </fill>
    <fill>
      <patternFill patternType="solid">
        <fgColor theme="3" tint="0.59999389629810485"/>
        <bgColor indexed="64"/>
      </patternFill>
    </fill>
    <fill>
      <patternFill patternType="solid">
        <fgColor rgb="FFFFC68E"/>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pplyNumberFormat="0" applyFill="0" applyBorder="0" applyProtection="0">
      <alignment vertical="top" wrapText="1"/>
    </xf>
  </cellStyleXfs>
  <cellXfs count="50">
    <xf numFmtId="0" fontId="0" fillId="0" borderId="0" xfId="0">
      <alignment vertical="top" wrapText="1"/>
    </xf>
    <xf numFmtId="0" fontId="0" fillId="0" borderId="0" xfId="0" applyNumberFormat="1">
      <alignment vertical="top" wrapText="1"/>
    </xf>
    <xf numFmtId="0" fontId="0" fillId="0" borderId="1" xfId="0" applyNumberFormat="1" applyBorder="1">
      <alignment vertical="top" wrapText="1"/>
    </xf>
    <xf numFmtId="0" fontId="0" fillId="5" borderId="1" xfId="0" applyNumberFormat="1" applyFill="1" applyBorder="1">
      <alignment vertical="top" wrapText="1"/>
    </xf>
    <xf numFmtId="0" fontId="0" fillId="6" borderId="1" xfId="0" applyNumberFormat="1" applyFill="1" applyBorder="1">
      <alignment vertical="top" wrapText="1"/>
    </xf>
    <xf numFmtId="0" fontId="4" fillId="6" borderId="1" xfId="0" applyNumberFormat="1" applyFont="1" applyFill="1" applyBorder="1" applyAlignment="1">
      <alignment horizontal="center" vertical="top" wrapText="1"/>
    </xf>
    <xf numFmtId="0" fontId="4" fillId="6" borderId="1" xfId="0" applyNumberFormat="1" applyFont="1" applyFill="1" applyBorder="1">
      <alignment vertical="top" wrapText="1"/>
    </xf>
    <xf numFmtId="0" fontId="0" fillId="5" borderId="1" xfId="0" applyFill="1" applyBorder="1">
      <alignment vertical="top" wrapText="1"/>
    </xf>
    <xf numFmtId="0" fontId="5" fillId="5" borderId="1" xfId="0" applyFont="1" applyFill="1" applyBorder="1">
      <alignment vertical="top" wrapText="1"/>
    </xf>
    <xf numFmtId="10" fontId="2" fillId="3" borderId="1" xfId="0" applyNumberFormat="1" applyFont="1" applyFill="1" applyBorder="1" applyAlignment="1">
      <alignment horizontal="center" vertical="center" wrapText="1"/>
    </xf>
    <xf numFmtId="49" fontId="3" fillId="3" borderId="1" xfId="0" applyNumberFormat="1" applyFont="1" applyFill="1" applyBorder="1">
      <alignment vertical="top" wrapText="1"/>
    </xf>
    <xf numFmtId="0" fontId="1" fillId="3" borderId="1" xfId="0" applyFont="1" applyFill="1" applyBorder="1">
      <alignment vertical="top" wrapText="1"/>
    </xf>
    <xf numFmtId="0" fontId="1" fillId="6" borderId="1" xfId="0" applyFont="1" applyFill="1" applyBorder="1">
      <alignment vertical="top" wrapText="1"/>
    </xf>
    <xf numFmtId="49" fontId="1" fillId="6" borderId="1" xfId="0" applyNumberFormat="1" applyFont="1" applyFill="1" applyBorder="1" applyAlignment="1">
      <alignment horizontal="center" vertical="top" wrapText="1"/>
    </xf>
    <xf numFmtId="49" fontId="4" fillId="6" borderId="1" xfId="0" applyNumberFormat="1" applyFont="1" applyFill="1" applyBorder="1">
      <alignment vertical="top" wrapText="1"/>
    </xf>
    <xf numFmtId="49" fontId="4" fillId="4" borderId="1" xfId="0" applyNumberFormat="1" applyFont="1" applyFill="1" applyBorder="1">
      <alignment vertical="top" wrapText="1"/>
    </xf>
    <xf numFmtId="10" fontId="0" fillId="5" borderId="1" xfId="0" applyNumberFormat="1" applyFill="1" applyBorder="1" applyAlignment="1">
      <alignment horizontal="center" vertical="top" wrapText="1"/>
    </xf>
    <xf numFmtId="49" fontId="0" fillId="5" borderId="1" xfId="0" applyNumberFormat="1" applyFill="1" applyBorder="1">
      <alignment vertical="top" wrapText="1"/>
    </xf>
    <xf numFmtId="0" fontId="1" fillId="4" borderId="1" xfId="0" applyFont="1" applyFill="1" applyBorder="1">
      <alignment vertical="top" wrapText="1"/>
    </xf>
    <xf numFmtId="49" fontId="1" fillId="5" borderId="1" xfId="0" applyNumberFormat="1" applyFont="1" applyFill="1" applyBorder="1" applyAlignment="1">
      <alignment horizontal="center" vertical="top" wrapText="1"/>
    </xf>
    <xf numFmtId="0" fontId="9" fillId="5" borderId="1" xfId="0" applyFont="1" applyFill="1" applyBorder="1">
      <alignment vertical="top" wrapText="1"/>
    </xf>
    <xf numFmtId="49" fontId="0" fillId="4" borderId="1" xfId="0" applyNumberFormat="1" applyFill="1" applyBorder="1">
      <alignment vertical="top" wrapText="1"/>
    </xf>
    <xf numFmtId="0" fontId="0" fillId="2" borderId="1" xfId="0" applyFill="1" applyBorder="1">
      <alignment vertical="top" wrapText="1"/>
    </xf>
    <xf numFmtId="0" fontId="5" fillId="0" borderId="1" xfId="0" applyFont="1" applyBorder="1">
      <alignment vertical="top" wrapText="1"/>
    </xf>
    <xf numFmtId="49" fontId="5" fillId="2" borderId="1" xfId="0" applyNumberFormat="1" applyFont="1" applyFill="1" applyBorder="1">
      <alignment vertical="top" wrapText="1"/>
    </xf>
    <xf numFmtId="0" fontId="1" fillId="5" borderId="1" xfId="0" applyFont="1" applyFill="1" applyBorder="1">
      <alignment vertical="top" wrapText="1"/>
    </xf>
    <xf numFmtId="49" fontId="5" fillId="5" borderId="1" xfId="0" applyNumberFormat="1" applyFont="1" applyFill="1" applyBorder="1">
      <alignment vertical="top" wrapText="1"/>
    </xf>
    <xf numFmtId="10" fontId="0" fillId="5" borderId="1" xfId="0" applyNumberFormat="1" applyFill="1" applyBorder="1" applyAlignment="1">
      <alignment horizontal="center" vertical="center" wrapText="1"/>
    </xf>
    <xf numFmtId="0" fontId="5" fillId="2" borderId="1" xfId="0" applyFont="1" applyFill="1" applyBorder="1">
      <alignment vertical="top" wrapText="1"/>
    </xf>
    <xf numFmtId="49" fontId="1" fillId="4" borderId="1" xfId="0" applyNumberFormat="1" applyFont="1" applyFill="1" applyBorder="1">
      <alignment vertical="top" wrapText="1"/>
    </xf>
    <xf numFmtId="49" fontId="1" fillId="5" borderId="1" xfId="0" applyNumberFormat="1" applyFont="1" applyFill="1" applyBorder="1">
      <alignment vertical="top" wrapText="1"/>
    </xf>
    <xf numFmtId="49" fontId="4" fillId="5" borderId="1" xfId="0" applyNumberFormat="1" applyFont="1" applyFill="1" applyBorder="1">
      <alignment vertical="top" wrapText="1"/>
    </xf>
    <xf numFmtId="49" fontId="1" fillId="2" borderId="1" xfId="0" applyNumberFormat="1" applyFont="1" applyFill="1" applyBorder="1" applyAlignment="1">
      <alignment horizontal="center" vertical="top" wrapText="1"/>
    </xf>
    <xf numFmtId="0" fontId="1" fillId="2" borderId="1" xfId="0" applyFont="1" applyFill="1" applyBorder="1">
      <alignment vertical="top" wrapText="1"/>
    </xf>
    <xf numFmtId="49" fontId="0" fillId="2" borderId="1" xfId="0" applyNumberFormat="1" applyFill="1" applyBorder="1">
      <alignment vertical="top" wrapText="1"/>
    </xf>
    <xf numFmtId="0" fontId="4" fillId="7" borderId="1" xfId="0" applyFont="1" applyFill="1" applyBorder="1">
      <alignment vertical="top" wrapText="1"/>
    </xf>
    <xf numFmtId="0" fontId="4" fillId="8" borderId="1" xfId="0" applyFont="1" applyFill="1" applyBorder="1">
      <alignment vertical="top" wrapText="1"/>
    </xf>
    <xf numFmtId="0" fontId="4" fillId="9" borderId="1" xfId="0" applyFont="1" applyFill="1" applyBorder="1">
      <alignment vertical="top" wrapText="1"/>
    </xf>
    <xf numFmtId="0" fontId="1" fillId="0" borderId="0" xfId="0" applyNumberFormat="1" applyFont="1">
      <alignment vertical="top" wrapText="1"/>
    </xf>
    <xf numFmtId="49" fontId="5" fillId="4" borderId="1" xfId="0" applyNumberFormat="1" applyFont="1" applyFill="1" applyBorder="1">
      <alignment vertical="top" wrapText="1"/>
    </xf>
    <xf numFmtId="0" fontId="10" fillId="2" borderId="1" xfId="0" applyFont="1" applyFill="1" applyBorder="1">
      <alignment vertical="top" wrapText="1"/>
    </xf>
    <xf numFmtId="49" fontId="0" fillId="5" borderId="1" xfId="0" applyNumberFormat="1" applyFont="1" applyFill="1" applyBorder="1">
      <alignment vertical="top" wrapText="1"/>
    </xf>
    <xf numFmtId="49" fontId="6" fillId="4" borderId="1" xfId="0" applyNumberFormat="1" applyFont="1" applyFill="1" applyBorder="1">
      <alignment vertical="top" wrapText="1"/>
    </xf>
    <xf numFmtId="0" fontId="11" fillId="2" borderId="1" xfId="0" applyFont="1" applyFill="1" applyBorder="1">
      <alignment vertical="top" wrapText="1"/>
    </xf>
    <xf numFmtId="49" fontId="0" fillId="4" borderId="1" xfId="0" applyNumberFormat="1" applyFont="1" applyFill="1" applyBorder="1">
      <alignment vertical="top" wrapText="1"/>
    </xf>
    <xf numFmtId="0" fontId="0" fillId="2" borderId="1" xfId="0" applyFont="1" applyFill="1" applyBorder="1">
      <alignment vertical="top" wrapText="1"/>
    </xf>
    <xf numFmtId="0" fontId="12" fillId="5" borderId="1" xfId="0" applyFont="1" applyFill="1" applyBorder="1">
      <alignment vertical="top" wrapText="1"/>
    </xf>
    <xf numFmtId="49" fontId="1" fillId="2" borderId="1" xfId="0" applyNumberFormat="1" applyFont="1" applyFill="1" applyBorder="1">
      <alignment vertical="top" wrapText="1"/>
    </xf>
    <xf numFmtId="49" fontId="2" fillId="3" borderId="1" xfId="0" applyNumberFormat="1" applyFont="1" applyFill="1" applyBorder="1">
      <alignment vertical="top" wrapText="1"/>
    </xf>
    <xf numFmtId="49" fontId="0" fillId="2" borderId="1" xfId="0" applyNumberFormat="1" applyFill="1" applyBorder="1" applyAlignment="1">
      <alignment horizontal="left" vertical="top" wrapText="1"/>
    </xf>
  </cellXfs>
  <cellStyles count="1">
    <cellStyle name="Normal" xfId="0" builtinId="0"/>
  </cellStyles>
  <dxfs count="0"/>
  <tableStyles count="0"/>
  <colors>
    <indexedColors>
      <rgbColor rgb="00000000"/>
      <rgbColor rgb="00FFFFFF"/>
      <rgbColor rgb="00FF0000"/>
      <rgbColor rgb="0000FF00"/>
      <rgbColor rgb="000000FF"/>
      <rgbColor rgb="00FFFF00"/>
      <rgbColor rgb="00FF00FF"/>
      <rgbColor rgb="0000FFFF"/>
      <rgbColor rgb="00000000"/>
      <rgbColor rgb="00FFFFFF"/>
      <rgbColor rgb="00AAAAAA"/>
      <rgbColor rgb="00A5A5A5"/>
      <rgbColor rgb="00BDC0BF"/>
      <rgbColor rgb="003F3F3F"/>
      <rgbColor rgb="00DBDBDB"/>
      <rgbColor rgb="00000000"/>
      <rgbColor rgb="00AFE489"/>
      <rgbColor rgb="00FF9781"/>
      <rgbColor rgb="00A7A7A7"/>
      <rgbColor rgb="0088CCFF"/>
      <rgbColor rgb="00FFD38A"/>
      <rgbColor rgb="00D9EBCD"/>
      <rgbColor rgb="0000F900"/>
      <rgbColor rgb="00D5D5D5"/>
      <rgbColor rgb="00FFEE00"/>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Blank">
  <a:themeElements>
    <a:clrScheme name="Blank">
      <a:dk1>
        <a:srgbClr val="000000"/>
      </a:dk1>
      <a:lt1>
        <a:srgbClr val="FFFFFF"/>
      </a:lt1>
      <a:dk2>
        <a:srgbClr val="A7A7A7"/>
      </a:dk2>
      <a:lt2>
        <a:srgbClr val="535353"/>
      </a:lt2>
      <a:accent1>
        <a:srgbClr val="00A2FF"/>
      </a:accent1>
      <a:accent2>
        <a:srgbClr val="16E7CF"/>
      </a:accent2>
      <a:accent3>
        <a:srgbClr val="61D836"/>
      </a:accent3>
      <a:accent4>
        <a:srgbClr val="FFD932"/>
      </a:accent4>
      <a:accent5>
        <a:srgbClr val="FF644E"/>
      </a:accent5>
      <a:accent6>
        <a:srgbClr val="FF42A1"/>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50800" tIns="50800" rIns="50800" bIns="50800"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capra.org/topics/exposure-vulnerabilit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6"/>
  <sheetViews>
    <sheetView showGridLines="0" tabSelected="1" zoomScaleNormal="100" workbookViewId="0">
      <selection activeCell="C58" sqref="C58"/>
    </sheetView>
  </sheetViews>
  <sheetFormatPr defaultColWidth="16.36328125" defaultRowHeight="20.149999999999999" customHeight="1"/>
  <cols>
    <col min="1" max="1" width="2.90625" style="1" customWidth="1"/>
    <col min="2" max="2" width="30.6328125" style="1" customWidth="1"/>
    <col min="3" max="3" width="27.36328125" style="1" customWidth="1"/>
    <col min="4" max="4" width="66.81640625" style="1" customWidth="1"/>
    <col min="5" max="5" width="66" style="1" hidden="1" customWidth="1"/>
    <col min="6" max="6" width="66" style="1" customWidth="1"/>
    <col min="7" max="7" width="16.36328125" style="1" customWidth="1"/>
    <col min="8" max="16384" width="16.36328125" style="1"/>
  </cols>
  <sheetData>
    <row r="1" spans="1:6" ht="62">
      <c r="B1" s="4"/>
      <c r="C1" s="5" t="s">
        <v>83</v>
      </c>
      <c r="D1" s="4"/>
      <c r="E1" s="4"/>
      <c r="F1" s="4"/>
    </row>
    <row r="2" spans="1:6" ht="79.5" customHeight="1">
      <c r="B2" s="48" t="s">
        <v>82</v>
      </c>
      <c r="C2" s="9">
        <f>AVERAGE(E7:E8,E13:E17,E28:E31,E34:E35,E38:E40,E43:E47,E50:E51,E54)</f>
        <v>0</v>
      </c>
      <c r="D2" s="10" t="s">
        <v>60</v>
      </c>
      <c r="E2" s="11"/>
      <c r="F2" s="11"/>
    </row>
    <row r="3" spans="1:6" ht="20.25" customHeight="1">
      <c r="B3" s="12"/>
      <c r="C3" s="13" t="s">
        <v>0</v>
      </c>
      <c r="D3" s="12"/>
      <c r="E3" s="4"/>
      <c r="F3" s="4"/>
    </row>
    <row r="4" spans="1:6" ht="20.149999999999999" customHeight="1">
      <c r="B4" s="12"/>
      <c r="C4" s="4"/>
      <c r="D4" s="14" t="s">
        <v>1</v>
      </c>
      <c r="E4" s="4"/>
      <c r="F4" s="6" t="s">
        <v>2</v>
      </c>
    </row>
    <row r="5" spans="1:6" ht="76.5" customHeight="1">
      <c r="B5" s="15" t="s">
        <v>3</v>
      </c>
      <c r="C5" s="16">
        <f>AVERAGE(E7:E8)</f>
        <v>0</v>
      </c>
      <c r="D5" s="17" t="s">
        <v>4</v>
      </c>
      <c r="E5" s="3"/>
      <c r="F5" s="3"/>
    </row>
    <row r="6" spans="1:6" ht="52">
      <c r="B6" s="18"/>
      <c r="C6" s="19" t="s">
        <v>5</v>
      </c>
      <c r="D6" s="46" t="s">
        <v>89</v>
      </c>
      <c r="E6" s="7"/>
      <c r="F6" s="7"/>
    </row>
    <row r="7" spans="1:6" ht="104.15" customHeight="1">
      <c r="A7" s="38">
        <v>1</v>
      </c>
      <c r="B7" s="21" t="s">
        <v>62</v>
      </c>
      <c r="C7" s="22"/>
      <c r="D7" s="23" t="s">
        <v>91</v>
      </c>
      <c r="E7" s="22">
        <f>IF(C7="100% FI – Intégralement mis en œuvre",1,IF(C7="80% LI – En grande partie mis en œuvre",0.8,IF(C7="50% PI – Partiellement mis en œuvre",0.5,0)))</f>
        <v>0</v>
      </c>
      <c r="F7" s="43" t="s">
        <v>53</v>
      </c>
    </row>
    <row r="8" spans="1:6" ht="101">
      <c r="A8" s="38">
        <v>2</v>
      </c>
      <c r="B8" s="21" t="s">
        <v>61</v>
      </c>
      <c r="C8" s="22"/>
      <c r="D8" s="24" t="s">
        <v>92</v>
      </c>
      <c r="E8" s="22">
        <f>IF(C8="100% FI – Intégralement mis en œuvre",1,IF(C8="80% LI – En grande partie mis en œuvre",0.8,IF(C8="50% PI – Partiellement mis en œuvre",0.5,0)))</f>
        <v>0</v>
      </c>
      <c r="F8" s="22"/>
    </row>
    <row r="9" spans="1:6" ht="30" customHeight="1">
      <c r="A9" s="38"/>
      <c r="B9" s="21"/>
      <c r="C9" s="25"/>
      <c r="D9" s="26"/>
      <c r="E9" s="25">
        <f>AVERAGE(E7:E8)</f>
        <v>0</v>
      </c>
      <c r="F9" s="25"/>
    </row>
    <row r="10" spans="1:6" ht="20.149999999999999" customHeight="1">
      <c r="A10" s="38"/>
      <c r="B10" s="18"/>
      <c r="C10" s="19" t="s">
        <v>6</v>
      </c>
      <c r="D10" s="25"/>
      <c r="E10" s="7"/>
      <c r="F10" s="7"/>
    </row>
    <row r="11" spans="1:6" ht="56.25" customHeight="1">
      <c r="A11" s="38"/>
      <c r="B11" s="15" t="s">
        <v>7</v>
      </c>
      <c r="C11" s="27">
        <f>AVERAGE(E13:E17)</f>
        <v>0</v>
      </c>
      <c r="D11" s="7"/>
      <c r="E11" s="7"/>
      <c r="F11" s="7"/>
    </row>
    <row r="12" spans="1:6" ht="52">
      <c r="A12" s="38"/>
      <c r="B12" s="21"/>
      <c r="C12" s="19" t="s">
        <v>8</v>
      </c>
      <c r="D12" s="25" t="s">
        <v>89</v>
      </c>
      <c r="E12" s="7"/>
      <c r="F12" s="7"/>
    </row>
    <row r="13" spans="1:6" ht="128.15" customHeight="1">
      <c r="A13" s="38">
        <v>3</v>
      </c>
      <c r="B13" s="41" t="s">
        <v>54</v>
      </c>
      <c r="C13" s="22"/>
      <c r="D13" s="47" t="s">
        <v>63</v>
      </c>
      <c r="E13" s="22">
        <f>IF(C13="100% FI – Intégralement mis en œuvre",1,IF(C13="80% LI – En grande partie mis en œuvre",0.8,IF(C13="50% PI – Partiellement mis en œuvre",0.5,0)))</f>
        <v>0</v>
      </c>
      <c r="F13" s="22"/>
    </row>
    <row r="14" spans="1:6" ht="104.15" customHeight="1">
      <c r="A14" s="38">
        <v>4</v>
      </c>
      <c r="B14" s="17" t="s">
        <v>84</v>
      </c>
      <c r="C14" s="22"/>
      <c r="D14" s="24" t="s">
        <v>93</v>
      </c>
      <c r="E14" s="22">
        <f>IF(C14="100% FI – Intégralement mis en œuvre",1,IF(C14="80% LI – En grande partie mis en œuvre",0.8,IF(C14="50% PI – Partiellement mis en œuvre",0.5,0)))</f>
        <v>0</v>
      </c>
      <c r="F14" s="22"/>
    </row>
    <row r="15" spans="1:6" ht="104.15" customHeight="1">
      <c r="A15" s="38">
        <v>5</v>
      </c>
      <c r="B15" s="21" t="s">
        <v>9</v>
      </c>
      <c r="C15" s="22"/>
      <c r="D15" s="28" t="s">
        <v>64</v>
      </c>
      <c r="E15" s="22">
        <f>IF(C15="100% FI – Intégralement mis en œuvre",1,IF(C15="80% LI – En grande partie mis en œuvre",0.8,IF(C15="50% PI – Partiellement mis en œuvre",0.5,0)))</f>
        <v>0</v>
      </c>
      <c r="F15" s="22"/>
    </row>
    <row r="16" spans="1:6" ht="80.150000000000006" customHeight="1">
      <c r="A16" s="38">
        <v>6</v>
      </c>
      <c r="B16" s="21" t="s">
        <v>85</v>
      </c>
      <c r="C16" s="22"/>
      <c r="D16" s="28" t="s">
        <v>94</v>
      </c>
      <c r="E16" s="22">
        <f>IF(C16="100% FI – Intégralement mis en œuvre",1,IF(C16="80% LI – En grande partie mis en œuvre",0.8,IF(C16="50% PI – Partiellement mis en œuvre",0.5,0)))</f>
        <v>0</v>
      </c>
      <c r="F16" s="22"/>
    </row>
    <row r="17" spans="1:6" ht="116.15" customHeight="1">
      <c r="A17" s="38">
        <v>7</v>
      </c>
      <c r="B17" s="44" t="s">
        <v>55</v>
      </c>
      <c r="C17" s="22"/>
      <c r="D17" s="28" t="s">
        <v>95</v>
      </c>
      <c r="E17" s="22">
        <f>IF(C17="100% FI – Intégralement mis en œuvre",1,IF(C17="80% LI – En grande partie mis en œuvre",0.8,IF(C17="50% PI – Partiellement mis en œuvre",0.5,0)))</f>
        <v>0</v>
      </c>
      <c r="F17" s="22"/>
    </row>
    <row r="18" spans="1:6" ht="30.9" customHeight="1">
      <c r="A18" s="38"/>
      <c r="B18" s="21"/>
      <c r="C18" s="25"/>
      <c r="D18" s="8"/>
      <c r="E18" s="25">
        <f>AVERAGE(E13:E17)</f>
        <v>0</v>
      </c>
      <c r="F18" s="25"/>
    </row>
    <row r="19" spans="1:6" ht="20.149999999999999" customHeight="1">
      <c r="A19" s="38"/>
      <c r="B19" s="18"/>
      <c r="C19" s="19" t="s">
        <v>10</v>
      </c>
      <c r="D19" s="3"/>
      <c r="E19" s="7"/>
      <c r="F19" s="7"/>
    </row>
    <row r="20" spans="1:6" ht="23.15" customHeight="1">
      <c r="A20" s="38"/>
      <c r="B20" s="15" t="s">
        <v>11</v>
      </c>
      <c r="C20" s="27">
        <f>AVERAGE(E23:E25,E28:E31,E34:E35,E38:E40)</f>
        <v>0</v>
      </c>
      <c r="D20" s="25"/>
      <c r="E20" s="7"/>
      <c r="F20" s="7"/>
    </row>
    <row r="21" spans="1:6" ht="20.399999999999999" customHeight="1">
      <c r="A21" s="38"/>
      <c r="B21" s="29"/>
      <c r="C21" s="7"/>
      <c r="D21" s="7"/>
      <c r="E21" s="7"/>
      <c r="F21" s="7"/>
    </row>
    <row r="22" spans="1:6" ht="52">
      <c r="A22" s="38"/>
      <c r="B22" s="29" t="s">
        <v>12</v>
      </c>
      <c r="C22" s="19" t="s">
        <v>13</v>
      </c>
      <c r="D22" s="25" t="s">
        <v>89</v>
      </c>
      <c r="E22" s="7"/>
      <c r="F22" s="7"/>
    </row>
    <row r="23" spans="1:6" ht="92.15" customHeight="1">
      <c r="A23" s="38">
        <v>8</v>
      </c>
      <c r="B23" s="17" t="s">
        <v>14</v>
      </c>
      <c r="C23" s="22"/>
      <c r="D23" s="47" t="s">
        <v>65</v>
      </c>
      <c r="E23" s="22">
        <f>IF(C23="100% FI – Intégralement mis en œuvre",1,IF(C23="80% LI – En grande partie mis en œuvre",0.8,IF(C23="50% PI – Partiellement mis en œuvre",0.5,0)))</f>
        <v>0</v>
      </c>
      <c r="F23" s="22"/>
    </row>
    <row r="24" spans="1:6" ht="92.15" customHeight="1">
      <c r="A24" s="38">
        <v>9</v>
      </c>
      <c r="B24" s="21" t="s">
        <v>66</v>
      </c>
      <c r="C24" s="22"/>
      <c r="D24" s="28" t="s">
        <v>67</v>
      </c>
      <c r="E24" s="22">
        <f>IF(C24="100% FI – Intégralement mis en œuvre",1,IF(C24="80% LI – En grande partie mis en œuvre",0.8,IF(C24="50% PI – Partiellement mis en œuvre",0.5,0)))</f>
        <v>0</v>
      </c>
      <c r="F24" s="22"/>
    </row>
    <row r="25" spans="1:6" ht="116.15" customHeight="1">
      <c r="A25" s="38">
        <v>10</v>
      </c>
      <c r="B25" s="44" t="s">
        <v>56</v>
      </c>
      <c r="C25" s="22"/>
      <c r="D25" s="28" t="s">
        <v>90</v>
      </c>
      <c r="E25" s="22">
        <f>IF(C25="100% FI – Intégralement mis en œuvre",1,IF(C25="80% LI – En grande partie mis en œuvre",0.8,IF(C25="50% PI – Partiellement mis en œuvre",0.5,0)))</f>
        <v>0</v>
      </c>
      <c r="F25" s="22"/>
    </row>
    <row r="26" spans="1:6" ht="32.15" customHeight="1">
      <c r="A26" s="38"/>
      <c r="B26" s="17"/>
      <c r="C26" s="7"/>
      <c r="D26" s="8"/>
      <c r="E26" s="7">
        <f>AVERAGE(E23:E25)</f>
        <v>0</v>
      </c>
      <c r="F26" s="7"/>
    </row>
    <row r="27" spans="1:6" ht="52">
      <c r="A27" s="38"/>
      <c r="B27" s="30" t="s">
        <v>15</v>
      </c>
      <c r="C27" s="19" t="s">
        <v>16</v>
      </c>
      <c r="D27" s="25" t="s">
        <v>89</v>
      </c>
      <c r="E27" s="7"/>
      <c r="F27" s="7"/>
    </row>
    <row r="28" spans="1:6" ht="116.15" customHeight="1">
      <c r="A28" s="38">
        <v>11</v>
      </c>
      <c r="B28" s="21" t="s">
        <v>17</v>
      </c>
      <c r="C28" s="22"/>
      <c r="D28" s="28" t="s">
        <v>88</v>
      </c>
      <c r="E28" s="22">
        <f>IF(C28="100% FI – Intégralement mis en œuvre",1,IF(C28="80% LI – En grande partie mis en œuvre",0.8,IF(C28="50% PI – Partiellement mis en œuvre",0.5,0)))</f>
        <v>0</v>
      </c>
      <c r="F28" s="22"/>
    </row>
    <row r="29" spans="1:6" ht="80.150000000000006" customHeight="1">
      <c r="A29" s="38">
        <v>12</v>
      </c>
      <c r="B29" s="21" t="s">
        <v>86</v>
      </c>
      <c r="C29" s="22"/>
      <c r="D29" s="28" t="s">
        <v>87</v>
      </c>
      <c r="E29" s="22">
        <f>IF(C29="100% FI – Intégralement mis en œuvre",1,IF(C29="80% LI – En grande partie mis en œuvre",0.8,IF(C29="50% PI – Partiellement mis en œuvre",0.5,0)))</f>
        <v>0</v>
      </c>
      <c r="F29" s="22"/>
    </row>
    <row r="30" spans="1:6" ht="128.15" customHeight="1">
      <c r="A30" s="38">
        <v>13</v>
      </c>
      <c r="B30" s="39" t="s">
        <v>18</v>
      </c>
      <c r="C30" s="22"/>
      <c r="D30" s="28" t="s">
        <v>68</v>
      </c>
      <c r="E30" s="22">
        <f>IF(C30="100% FI – Intégralement mis en œuvre",1,IF(C30="80% LI – En grande partie mis en œuvre",0.8,IF(C30="50% PI – Partiellement mis en œuvre",0.5,0)))</f>
        <v>0</v>
      </c>
      <c r="F30" s="40" t="s">
        <v>57</v>
      </c>
    </row>
    <row r="31" spans="1:6" ht="114" customHeight="1">
      <c r="A31" s="38">
        <v>14</v>
      </c>
      <c r="B31" s="21" t="s">
        <v>19</v>
      </c>
      <c r="C31" s="22"/>
      <c r="D31" s="28" t="s">
        <v>69</v>
      </c>
      <c r="E31" s="22">
        <f>IF(C31="100% FI – Intégralement mis en œuvre",1,IF(C31="80% LI – En grande partie mis en œuvre",0.8,IF(C31="50% PI – Partiellement mis en œuvre",0.5,0)))</f>
        <v>0</v>
      </c>
      <c r="F31" s="22"/>
    </row>
    <row r="32" spans="1:6" ht="39.9" customHeight="1">
      <c r="A32" s="38"/>
      <c r="B32" s="21"/>
      <c r="C32" s="25"/>
      <c r="D32" s="8"/>
      <c r="E32" s="25">
        <f>AVERAGE(E28:E31)</f>
        <v>0</v>
      </c>
      <c r="F32" s="25"/>
    </row>
    <row r="33" spans="1:6" ht="52">
      <c r="A33" s="38"/>
      <c r="B33" s="29" t="s">
        <v>20</v>
      </c>
      <c r="C33" s="19" t="s">
        <v>21</v>
      </c>
      <c r="D33" s="25" t="s">
        <v>89</v>
      </c>
      <c r="E33" s="7"/>
      <c r="F33" s="7"/>
    </row>
    <row r="34" spans="1:6" ht="56.15" customHeight="1">
      <c r="A34" s="38">
        <v>15</v>
      </c>
      <c r="B34" s="21" t="s">
        <v>22</v>
      </c>
      <c r="C34" s="22"/>
      <c r="D34" s="28" t="s">
        <v>96</v>
      </c>
      <c r="E34" s="22">
        <f>IF(C34="100% FI – Intégralement mis en œuvre",1,IF(C34="80% LI – En grande partie mis en œuvre",0.8,IF(C34="50% PI – Partiellement mis en œuvre",0.5,0)))</f>
        <v>0</v>
      </c>
      <c r="F34" s="22"/>
    </row>
    <row r="35" spans="1:6" ht="116.15" customHeight="1">
      <c r="A35" s="38">
        <v>16</v>
      </c>
      <c r="B35" s="44" t="s">
        <v>70</v>
      </c>
      <c r="C35" s="22"/>
      <c r="D35" s="28" t="s">
        <v>97</v>
      </c>
      <c r="E35" s="22">
        <f>IF(C35="100% FI – Intégralement mis en œuvre",1,IF(C35="80% LI – En grande partie mis en œuvre",0.8,IF(C35="50% PI – Partiellement mis en œuvre",0.5,0)))</f>
        <v>0</v>
      </c>
      <c r="F35" s="22"/>
    </row>
    <row r="36" spans="1:6" ht="35.15" customHeight="1">
      <c r="A36" s="38"/>
      <c r="B36" s="21"/>
      <c r="C36" s="25"/>
      <c r="D36" s="8"/>
      <c r="E36" s="25">
        <f>AVERAGE(E34:E35)</f>
        <v>0</v>
      </c>
      <c r="F36" s="25"/>
    </row>
    <row r="37" spans="1:6" ht="52">
      <c r="A37" s="38"/>
      <c r="B37" s="30" t="s">
        <v>23</v>
      </c>
      <c r="C37" s="19" t="s">
        <v>24</v>
      </c>
      <c r="D37" s="25" t="s">
        <v>89</v>
      </c>
      <c r="E37" s="7"/>
      <c r="F37" s="7"/>
    </row>
    <row r="38" spans="1:6" ht="123.9" customHeight="1">
      <c r="A38" s="38">
        <v>17</v>
      </c>
      <c r="B38" s="17" t="s">
        <v>25</v>
      </c>
      <c r="C38" s="22"/>
      <c r="D38" s="47" t="s">
        <v>71</v>
      </c>
      <c r="E38" s="22">
        <f>IF(C38="100% FI – Intégralement mis en œuvre",1,IF(C38="80% LI – En grande partie mis en œuvre",0.8,IF(C38="50% PI – Partiellement mis en œuvre",0.5,0)))</f>
        <v>0</v>
      </c>
      <c r="F38" s="22"/>
    </row>
    <row r="39" spans="1:6" ht="92.15" customHeight="1">
      <c r="A39" s="38">
        <v>18</v>
      </c>
      <c r="B39" s="42" t="s">
        <v>26</v>
      </c>
      <c r="C39" s="22"/>
      <c r="D39" s="28" t="s">
        <v>98</v>
      </c>
      <c r="E39" s="22">
        <f>IF(C39="100% FI – Intégralement mis en œuvre",1,IF(C39="80% LI – En grande partie mis en œuvre",0.8,IF(C39="50% PI – Partiellement mis en œuvre",0.5,0)))</f>
        <v>0</v>
      </c>
      <c r="F39" s="22"/>
    </row>
    <row r="40" spans="1:6" ht="89.15" customHeight="1">
      <c r="A40" s="38">
        <v>19</v>
      </c>
      <c r="B40" s="21" t="s">
        <v>27</v>
      </c>
      <c r="C40" s="22"/>
      <c r="D40" s="24" t="s">
        <v>72</v>
      </c>
      <c r="E40" s="22">
        <f>IF(C40="100% FI – Intégralement mis en œuvre",1,IF(C40="80% LI – En grande partie mis en œuvre",0.8,IF(C40="50% PI – Partiellement mis en œuvre",0.5,0)))</f>
        <v>0</v>
      </c>
      <c r="F40" s="22"/>
    </row>
    <row r="41" spans="1:6" ht="29.15" customHeight="1">
      <c r="A41" s="38"/>
      <c r="B41" s="17"/>
      <c r="C41" s="19" t="s">
        <v>28</v>
      </c>
      <c r="D41" s="17"/>
      <c r="E41" s="25">
        <f>AVERAGE(E39:E40)</f>
        <v>0</v>
      </c>
      <c r="F41" s="25"/>
    </row>
    <row r="42" spans="1:6" ht="52">
      <c r="A42" s="38"/>
      <c r="B42" s="31" t="s">
        <v>29</v>
      </c>
      <c r="C42" s="27">
        <f>AVERAGE(E43:E47)</f>
        <v>0</v>
      </c>
      <c r="D42" s="25" t="s">
        <v>89</v>
      </c>
      <c r="E42" s="7"/>
      <c r="F42" s="7"/>
    </row>
    <row r="43" spans="1:6" ht="92.15" customHeight="1">
      <c r="A43" s="38">
        <v>20</v>
      </c>
      <c r="B43" s="39" t="s">
        <v>58</v>
      </c>
      <c r="C43" s="22"/>
      <c r="D43" s="28" t="s">
        <v>73</v>
      </c>
      <c r="E43" s="22">
        <f>IF(C43="100% FI – Intégralement mis en œuvre",1,IF(C43="80% LI – En grande partie mis en œuvre",0.8,IF(C43="50% PI – Partiellement mis en œuvre",0.5,0)))</f>
        <v>0</v>
      </c>
      <c r="F43" s="22"/>
    </row>
    <row r="44" spans="1:6" ht="56.15" customHeight="1">
      <c r="A44" s="38">
        <v>21</v>
      </c>
      <c r="B44" s="39" t="s">
        <v>30</v>
      </c>
      <c r="C44" s="22"/>
      <c r="D44" s="28" t="s">
        <v>74</v>
      </c>
      <c r="E44" s="22">
        <f>IF(C44="100% FI – Intégralement mis en œuvre",1,IF(C44="80% LI – En grande partie mis en œuvre",0.8,IF(C44="50% PI – Partiellement mis en œuvre",0.5,0)))</f>
        <v>0</v>
      </c>
      <c r="F44" s="22"/>
    </row>
    <row r="45" spans="1:6" ht="64">
      <c r="A45" s="38">
        <v>22</v>
      </c>
      <c r="B45" s="44" t="s">
        <v>59</v>
      </c>
      <c r="C45" s="22"/>
      <c r="D45" s="45" t="s">
        <v>99</v>
      </c>
      <c r="E45" s="22">
        <f>IF(C45="100% FI – Intégralement mis en œuvre",1,IF(C45="80% LI – En grande partie mis en œuvre",0.8,IF(C45="50% PI – Partiellement mis en œuvre",0.5,0)))</f>
        <v>0</v>
      </c>
      <c r="F45" s="22"/>
    </row>
    <row r="46" spans="1:6" ht="92.15" customHeight="1">
      <c r="A46" s="38">
        <v>23</v>
      </c>
      <c r="B46" s="21" t="s">
        <v>75</v>
      </c>
      <c r="C46" s="22"/>
      <c r="D46" s="28" t="s">
        <v>76</v>
      </c>
      <c r="E46" s="22">
        <f>IF(C46="100% FI – Intégralement mis en œuvre",1,IF(C46="80% LI – En grande partie mis en œuvre",0.8,IF(C46="50% PI – Partiellement mis en œuvre",0.5,0)))</f>
        <v>0</v>
      </c>
      <c r="F46" s="22"/>
    </row>
    <row r="47" spans="1:6" ht="68.150000000000006" customHeight="1">
      <c r="A47" s="38">
        <v>24</v>
      </c>
      <c r="B47" s="21" t="s">
        <v>31</v>
      </c>
      <c r="C47" s="22"/>
      <c r="D47" s="28" t="s">
        <v>77</v>
      </c>
      <c r="E47" s="22">
        <f>IF(C47="100% FI – Intégralement mis en œuvre",1,IF(C47="80% LI – En grande partie mis en œuvre",0.8,IF(C47="50% PI – Partiellement mis en œuvre",0.5,0)))</f>
        <v>0</v>
      </c>
      <c r="F47" s="22"/>
    </row>
    <row r="48" spans="1:6" ht="24.9" customHeight="1">
      <c r="A48" s="38"/>
      <c r="B48" s="17"/>
      <c r="C48" s="19" t="s">
        <v>32</v>
      </c>
      <c r="D48" s="8"/>
      <c r="E48" s="25">
        <f>AVERAGE(E43:E47)</f>
        <v>0</v>
      </c>
      <c r="F48" s="25"/>
    </row>
    <row r="49" spans="1:6" ht="52">
      <c r="A49" s="38"/>
      <c r="B49" s="31" t="s">
        <v>33</v>
      </c>
      <c r="C49" s="27">
        <f>AVERAGE(E50:E51)</f>
        <v>0</v>
      </c>
      <c r="D49" s="20" t="s">
        <v>34</v>
      </c>
      <c r="E49" s="7"/>
      <c r="F49" s="7"/>
    </row>
    <row r="50" spans="1:6" ht="104.15" customHeight="1">
      <c r="A50" s="38">
        <v>25</v>
      </c>
      <c r="B50" s="21" t="s">
        <v>35</v>
      </c>
      <c r="C50" s="22"/>
      <c r="D50" s="28" t="s">
        <v>79</v>
      </c>
      <c r="E50" s="22">
        <f>IF(C50="100% FI – Intégralement mis en œuvre",1,IF(C50="80% LI – En grande partie mis en œuvre",0.8,IF(C50="50% PI – Partiellement mis en œuvre",0.5,0)))</f>
        <v>0</v>
      </c>
      <c r="F50" s="22"/>
    </row>
    <row r="51" spans="1:6" ht="66.900000000000006" customHeight="1">
      <c r="A51" s="38">
        <v>26</v>
      </c>
      <c r="B51" s="21" t="s">
        <v>78</v>
      </c>
      <c r="C51" s="22"/>
      <c r="D51" s="28" t="s">
        <v>80</v>
      </c>
      <c r="E51" s="22">
        <f>IF(C51="100% FI – Intégralement mis en œuvre",1,IF(C51="80% LI – En grande partie mis en œuvre",0.8,IF(C51="50% PI – Partiellement mis en œuvre",0.5,0)))</f>
        <v>0</v>
      </c>
      <c r="F51" s="22"/>
    </row>
    <row r="52" spans="1:6" ht="24.9" customHeight="1">
      <c r="A52" s="38"/>
      <c r="B52" s="17"/>
      <c r="C52" s="19" t="s">
        <v>36</v>
      </c>
      <c r="D52" s="8"/>
      <c r="E52" s="25">
        <f>AVERAGE(E47:E51)</f>
        <v>0</v>
      </c>
      <c r="F52" s="25"/>
    </row>
    <row r="53" spans="1:6" ht="52">
      <c r="A53" s="38"/>
      <c r="B53" s="15" t="s">
        <v>37</v>
      </c>
      <c r="C53" s="27">
        <f>AVERAGE(E54:E54)</f>
        <v>0</v>
      </c>
      <c r="D53" s="20" t="s">
        <v>38</v>
      </c>
      <c r="E53" s="7"/>
      <c r="F53" s="7"/>
    </row>
    <row r="54" spans="1:6" ht="104.15" customHeight="1">
      <c r="A54" s="38">
        <v>27</v>
      </c>
      <c r="B54" s="39" t="s">
        <v>39</v>
      </c>
      <c r="C54" s="22"/>
      <c r="D54" s="28" t="s">
        <v>81</v>
      </c>
      <c r="E54" s="22">
        <f>IF(C54="100% FI – Intégralement mis en œuvre",1,IF(C54="80% LI – En grande partie mis en œuvre",0.8,IF(C54="50% PI – Partiellement mis en œuvre",0.5,0)))</f>
        <v>0</v>
      </c>
      <c r="F54" s="22"/>
    </row>
    <row r="55" spans="1:6" ht="13">
      <c r="B55" s="3"/>
      <c r="C55" s="32"/>
      <c r="D55" s="22"/>
      <c r="E55" s="33">
        <f>AVERAGE(E54)</f>
        <v>0</v>
      </c>
      <c r="F55" s="2"/>
    </row>
    <row r="56" spans="1:6" ht="13">
      <c r="B56" s="3"/>
      <c r="C56" s="32" t="s">
        <v>40</v>
      </c>
      <c r="D56" s="34"/>
      <c r="E56" s="22"/>
      <c r="F56" s="2"/>
    </row>
    <row r="57" spans="1:6" ht="12.5">
      <c r="B57" s="3"/>
      <c r="C57" s="34" t="s">
        <v>41</v>
      </c>
      <c r="D57" s="34"/>
      <c r="E57" s="22"/>
      <c r="F57" s="2"/>
    </row>
    <row r="58" spans="1:6" ht="25">
      <c r="B58" s="3"/>
      <c r="C58" s="49" t="s">
        <v>42</v>
      </c>
      <c r="D58" s="22"/>
      <c r="E58" s="22"/>
      <c r="F58" s="22"/>
    </row>
    <row r="59" spans="1:6" ht="12.5">
      <c r="B59" s="3"/>
      <c r="C59" s="34" t="s">
        <v>43</v>
      </c>
      <c r="D59" s="22"/>
      <c r="E59" s="22"/>
      <c r="F59" s="22"/>
    </row>
    <row r="60" spans="1:6" ht="12.5">
      <c r="B60" s="3"/>
      <c r="C60" s="34" t="s">
        <v>44</v>
      </c>
      <c r="D60" s="22"/>
      <c r="E60" s="22"/>
      <c r="F60" s="22"/>
    </row>
    <row r="61" spans="1:6" ht="12.5">
      <c r="B61" s="3"/>
      <c r="C61" s="34" t="s">
        <v>45</v>
      </c>
      <c r="D61" s="22"/>
      <c r="E61" s="22"/>
      <c r="F61" s="22"/>
    </row>
    <row r="62" spans="1:6" ht="26.9" customHeight="1">
      <c r="B62" s="3"/>
      <c r="C62" s="34" t="s">
        <v>46</v>
      </c>
      <c r="D62" s="22"/>
      <c r="E62" s="22"/>
      <c r="F62" s="22"/>
    </row>
    <row r="63" spans="1:6" ht="20.149999999999999" customHeight="1">
      <c r="B63" s="3"/>
      <c r="C63" s="3"/>
      <c r="D63" s="22"/>
      <c r="E63" s="22"/>
      <c r="F63" s="22"/>
    </row>
    <row r="64" spans="1:6" ht="21.15" customHeight="1">
      <c r="B64" s="35" t="s">
        <v>47</v>
      </c>
      <c r="C64" s="35" t="s">
        <v>48</v>
      </c>
      <c r="D64" s="22"/>
      <c r="E64" s="22"/>
      <c r="F64" s="22"/>
    </row>
    <row r="65" spans="2:6" ht="26.9" customHeight="1">
      <c r="B65" s="36" t="s">
        <v>49</v>
      </c>
      <c r="C65" s="36" t="s">
        <v>50</v>
      </c>
      <c r="D65" s="22"/>
      <c r="E65" s="22"/>
      <c r="F65" s="22"/>
    </row>
    <row r="66" spans="2:6" ht="26.9" customHeight="1">
      <c r="B66" s="37" t="s">
        <v>51</v>
      </c>
      <c r="C66" s="37" t="s">
        <v>52</v>
      </c>
      <c r="D66" s="22"/>
      <c r="E66" s="22"/>
      <c r="F66" s="22"/>
    </row>
  </sheetData>
  <dataValidations count="2">
    <dataValidation type="list" allowBlank="1" showInputMessage="1" showErrorMessage="1" sqref="C57:C62" xr:uid="{00000000-0002-0000-0000-000000000000}">
      <formula1>",FI – Intégralement mis en œuvre,LI – En grande partie mis en œuvre,PI – Partiellement mis en œuvre,NI – Non mis en œuvre,NA – Non applicable,TBD – À déterminer"</formula1>
    </dataValidation>
    <dataValidation type="list" allowBlank="1" showInputMessage="1" showErrorMessage="1" sqref="C7:C8 C28:C31 C13:C17 C43:C47 C23:C25 C54 C38:C40 C50:C51 C34:C35" xr:uid="{00000000-0002-0000-0000-000001000000}">
      <formula1>",100% FI – Intégralement mis en œuvre,80% LI – En grande partie mis en œuvre,50% PI – Partiellement mis en œuvre,NI – Non mis en œuvre,NA – Non applicable,TBD – À déterminer"</formula1>
    </dataValidation>
  </dataValidations>
  <hyperlinks>
    <hyperlink ref="D5" r:id="rId1" xr:uid="{00000000-0004-0000-0000-000000000000}"/>
  </hyperlinks>
  <pageMargins left="0" right="0" top="0.75" bottom="0.75" header="0.3" footer="0.3"/>
  <pageSetup scale="75" orientation="landscape" r:id="rId2"/>
  <headerFooter>
    <oddFooter>&amp;C&amp;12&amp;"Helvetica Neue"&amp;K000000&amp;P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GSBat xmlns="45bc4347-1e49-4f11-a2de-cdc8b1236453">false</PGSBat>
    <PGSWordCount xmlns="45bc4347-1e49-4f11-a2de-cdc8b1236453" xsi:nil="true"/>
    <PGSDirectPublication xmlns="45bc4347-1e49-4f11-a2de-cdc8b1236453">false</PGSDirectPublication>
    <PGSAssociatedRequest xmlns="45bc4347-1e49-4f11-a2de-cdc8b1236453" xsi:nil="true"/>
    <PGSTitle xmlns="45bc4347-1e49-4f11-a2de-cdc8b1236453" xsi:nil="true"/>
    <PGSRequester xmlns="45bc4347-1e49-4f11-a2de-cdc8b1236453" xsi:nil="true"/>
    <PGSFolio xmlns="45bc4347-1e49-4f11-a2de-cdc8b1236453" xsi:nil="true"/>
    <PGSOriginalLanguage xmlns="45bc4347-1e49-4f11-a2de-cdc8b1236453" xsi:nil="true"/>
    <PGSRequestAuthor xmlns="45bc4347-1e49-4f11-a2de-cdc8b1236453" xsi:nil="true"/>
    <PGSDocumentType xmlns="45bc4347-1e49-4f11-a2de-cdc8b1236453">false</PGSDocumentTyp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PGSProductionDocument" ma:contentTypeID="0x010100058EFBD0D35E49E793D404E779D0CFC200A99B90ACDC5B244BA2146F32FB8F9E12" ma:contentTypeVersion="0" ma:contentTypeDescription="Production document" ma:contentTypeScope="" ma:versionID="f4204278b47c5e978e806f0851f4af1a">
  <xsd:schema xmlns:xsd="http://www.w3.org/2001/XMLSchema" xmlns:xs="http://www.w3.org/2001/XMLSchema" xmlns:p="http://schemas.microsoft.com/office/2006/metadata/properties" xmlns:ns2="45bc4347-1e49-4f11-a2de-cdc8b1236453" targetNamespace="http://schemas.microsoft.com/office/2006/metadata/properties" ma:root="true" ma:fieldsID="a4456b6a203e5e68af3c88c9d5b118af" ns2:_="">
    <xsd:import namespace="45bc4347-1e49-4f11-a2de-cdc8b1236453"/>
    <xsd:element name="properties">
      <xsd:complexType>
        <xsd:sequence>
          <xsd:element name="documentManagement">
            <xsd:complexType>
              <xsd:all>
                <xsd:element ref="ns2:PGSOriginalLanguage" minOccurs="0"/>
                <xsd:element ref="ns2:PGSRequester" minOccurs="0"/>
                <xsd:element ref="ns2:PGSRequestAuthor" minOccurs="0"/>
                <xsd:element ref="ns2:PGSDocumentType" minOccurs="0"/>
                <xsd:element ref="ns2:PGSBat" minOccurs="0"/>
                <xsd:element ref="ns2:PGSTitle" minOccurs="0"/>
                <xsd:element ref="ns2:PGSAssociatedRequest" minOccurs="0"/>
                <xsd:element ref="ns2:PGSWordCount" minOccurs="0"/>
                <xsd:element ref="ns2:PGSDirectPublication" minOccurs="0"/>
                <xsd:element ref="ns2:PGSFoli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bc4347-1e49-4f11-a2de-cdc8b1236453" elementFormDefault="qualified">
    <xsd:import namespace="http://schemas.microsoft.com/office/2006/documentManagement/types"/>
    <xsd:import namespace="http://schemas.microsoft.com/office/infopath/2007/PartnerControls"/>
    <xsd:element name="PGSOriginalLanguage" ma:index="8" nillable="true" ma:displayName="Original language" ma:format="Dropdown" ma:internalName="PGSOriginalLanguage">
      <xsd:simpleType>
        <xsd:restriction base="dms:Choice">
          <xsd:enumeration value="French"/>
          <xsd:enumeration value="English"/>
          <xsd:enumeration value="Arabic"/>
          <xsd:enumeration value="Portuguese"/>
          <xsd:enumeration value="Spanish"/>
          <xsd:enumeration value="Russian"/>
          <xsd:enumeration value="Français"/>
          <xsd:enumeration value="Anglais"/>
          <xsd:enumeration value="Arabe"/>
          <xsd:enumeration value="Portugais"/>
          <xsd:enumeration value="Russe"/>
          <xsd:enumeration value="Espagnol"/>
        </xsd:restriction>
      </xsd:simpleType>
    </xsd:element>
    <xsd:element name="PGSRequester" ma:index="9" nillable="true" ma:displayName="Requester" ma:internalName="PGSRequester">
      <xsd:simpleType>
        <xsd:restriction base="dms:Text"/>
      </xsd:simpleType>
    </xsd:element>
    <xsd:element name="PGSRequestAuthor" ma:index="10" nillable="true" ma:displayName="Author" ma:internalName="PGSRequestAuthor">
      <xsd:simpleType>
        <xsd:restriction base="dms:Text"/>
      </xsd:simpleType>
    </xsd:element>
    <xsd:element name="PGSDocumentType" ma:index="11" nillable="true" ma:displayName="To be published" ma:default="0" ma:internalName="PGSDocumentType">
      <xsd:simpleType>
        <xsd:restriction base="dms:Boolean"/>
      </xsd:simpleType>
    </xsd:element>
    <xsd:element name="PGSBat" ma:index="12" nillable="true" ma:displayName="BAT" ma:default="0" ma:internalName="PGSBat">
      <xsd:simpleType>
        <xsd:restriction base="dms:Boolean"/>
      </xsd:simpleType>
    </xsd:element>
    <xsd:element name="PGSTitle" ma:index="13" nillable="true" ma:displayName="Document title" ma:internalName="PGSTitle">
      <xsd:simpleType>
        <xsd:restriction base="dms:Text"/>
      </xsd:simpleType>
    </xsd:element>
    <xsd:element name="PGSAssociatedRequest" ma:index="14" nillable="true" ma:displayName="Associated request" ma:internalName="PGSAssociatedRequest">
      <xsd:simpleType>
        <xsd:restriction base="dms:Text"/>
      </xsd:simpleType>
    </xsd:element>
    <xsd:element name="PGSWordCount" ma:index="15" nillable="true" ma:displayName="Number of words" ma:internalName="PGSWordCount">
      <xsd:simpleType>
        <xsd:restriction base="dms:Number"/>
      </xsd:simpleType>
    </xsd:element>
    <xsd:element name="PGSDirectPublication" ma:index="16" nillable="true" ma:displayName="Direct publication" ma:default="0" ma:internalName="PGSDirectPublication">
      <xsd:simpleType>
        <xsd:restriction base="dms:Boolean"/>
      </xsd:simpleType>
    </xsd:element>
    <xsd:element name="PGSFolio" ma:index="17" nillable="true" ma:displayName="Folio" ma:internalName="PGSFolio">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450529-32BA-4BA6-93EA-94D360DEDEB0}">
  <ds:schemaRef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purl.org/dc/terms/"/>
    <ds:schemaRef ds:uri="http://schemas.microsoft.com/office/infopath/2007/PartnerControls"/>
    <ds:schemaRef ds:uri="7f4fe5ba-0e9c-43fa-b7dd-de1717dc009a"/>
    <ds:schemaRef ds:uri="http://www.w3.org/XML/1998/namespace"/>
    <ds:schemaRef ds:uri="45bc4347-1e49-4f11-a2de-cdc8b1236453"/>
  </ds:schemaRefs>
</ds:datastoreItem>
</file>

<file path=customXml/itemProps2.xml><?xml version="1.0" encoding="utf-8"?>
<ds:datastoreItem xmlns:ds="http://schemas.openxmlformats.org/officeDocument/2006/customXml" ds:itemID="{1398854C-C3FC-4023-81B7-81F20FC9DFF1}">
  <ds:schemaRefs>
    <ds:schemaRef ds:uri="http://schemas.microsoft.com/sharepoint/v3/contenttype/forms"/>
  </ds:schemaRefs>
</ds:datastoreItem>
</file>

<file path=customXml/itemProps3.xml><?xml version="1.0" encoding="utf-8"?>
<ds:datastoreItem xmlns:ds="http://schemas.openxmlformats.org/officeDocument/2006/customXml" ds:itemID="{DA11B29F-2DDC-4E39-8E81-306ED715C7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bc4347-1e49-4f11-a2de-cdc8b12364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Feuille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NOHARA fumiko</dc:creator>
  <cp:lastModifiedBy>NOHARA fumiko</cp:lastModifiedBy>
  <cp:lastPrinted>2023-11-10T21:00:35Z</cp:lastPrinted>
  <dcterms:created xsi:type="dcterms:W3CDTF">2023-10-19T16:22:56Z</dcterms:created>
  <dcterms:modified xsi:type="dcterms:W3CDTF">2024-06-06T12:46:40Z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0x010100058EFBD0D35E49E793D404E779D0CFC200A99B90ACDC5B244BA2146F32FB8F9E12</vt:lpwstr>
  </property>
</Properties>
</file>