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delmessihG\Desktop\0426(DPRM.PPRE.RDI)1055\"/>
    </mc:Choice>
  </mc:AlternateContent>
  <xr:revisionPtr revIDLastSave="0" documentId="13_ncr:1_{70F58C07-0DA3-4146-8217-B7E1D66597B4}" xr6:coauthVersionLast="36" xr6:coauthVersionMax="47" xr10:uidLastSave="{00000000-0000-0000-0000-000000000000}"/>
  <bookViews>
    <workbookView xWindow="-105" yWindow="-105" windowWidth="30930" windowHeight="16890" xr2:uid="{73649005-1327-4E52-A6B1-6D7918A40412}"/>
  </bookViews>
  <sheets>
    <sheet name="B1_Parcels_DO_Total" sheetId="1" r:id="rId1"/>
    <sheet name="B2_Parcels_Group_Total" sheetId="2" r:id="rId2"/>
  </sheets>
  <externalReferences>
    <externalReference r:id="rId3"/>
  </externalReferences>
  <definedNames>
    <definedName name="_xlnm._FilterDatabase" localSheetId="0" hidden="1">B1_Parcels_DO_Total!$B$9:$M$9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3" i="1" l="1"/>
  <c r="J12" i="2"/>
  <c r="I12" i="2"/>
  <c r="H12" i="2"/>
  <c r="G12" i="2"/>
  <c r="C226" i="1"/>
  <c r="C225" i="1"/>
  <c r="C224" i="1"/>
  <c r="C223" i="1"/>
  <c r="C222" i="1"/>
  <c r="C221" i="1"/>
  <c r="C220" i="1"/>
  <c r="C219" i="1"/>
  <c r="C218" i="1"/>
  <c r="C217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78" i="1"/>
  <c r="C216" i="1"/>
  <c r="C213" i="1"/>
  <c r="C77" i="1"/>
  <c r="C212" i="1"/>
  <c r="C48" i="1"/>
  <c r="C202" i="1"/>
  <c r="C47" i="1"/>
  <c r="C201" i="1"/>
  <c r="C211" i="1"/>
  <c r="C76" i="1"/>
  <c r="C210" i="1"/>
  <c r="C140" i="1"/>
  <c r="C209" i="1"/>
  <c r="C208" i="1"/>
  <c r="C207" i="1"/>
  <c r="C205" i="1"/>
  <c r="M9" i="1"/>
  <c r="L9" i="1"/>
  <c r="K9" i="1"/>
  <c r="J9" i="1"/>
</calcChain>
</file>

<file path=xl/sharedStrings.xml><?xml version="1.0" encoding="utf-8"?>
<sst xmlns="http://schemas.openxmlformats.org/spreadsheetml/2006/main" count="696" uniqueCount="462">
  <si>
    <t>Year:</t>
  </si>
  <si>
    <t xml:space="preserve"> (e.g. 2023)</t>
  </si>
  <si>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</si>
  <si>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</si>
  <si>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</si>
  <si>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</si>
  <si>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</si>
  <si>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</si>
  <si>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</si>
  <si>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</si>
  <si>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</si>
  <si>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</si>
  <si>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</si>
  <si>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</si>
  <si>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</si>
  <si>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</si>
  <si>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t>A: Airmail priority (kg)</t>
  </si>
  <si>
    <t>B: S.A.L. non-priority (kg)</t>
  </si>
  <si>
    <t>C: Surface non-priority (kg)</t>
  </si>
  <si>
    <t>D: Surface priority (kg)</t>
  </si>
  <si>
    <t>AI</t>
  </si>
  <si>
    <t>– Anguilla</t>
  </si>
  <si>
    <t>II</t>
  </si>
  <si>
    <t>SHB</t>
  </si>
  <si>
    <t>– Ascension</t>
  </si>
  <si>
    <t>IV Non-LDC</t>
  </si>
  <si>
    <t>BM</t>
  </si>
  <si>
    <t>– Bermuda</t>
  </si>
  <si>
    <t>VG</t>
  </si>
  <si>
    <t>– British Virgin Islands</t>
  </si>
  <si>
    <t>KY</t>
  </si>
  <si>
    <t>– Cayman Islands</t>
  </si>
  <si>
    <t>CK</t>
  </si>
  <si>
    <t>– Cook Islands</t>
  </si>
  <si>
    <t>FK</t>
  </si>
  <si>
    <t>– Falkland Islands (Malvinas)</t>
  </si>
  <si>
    <t>I</t>
  </si>
  <si>
    <t>PF</t>
  </si>
  <si>
    <t>– French Polynesia</t>
  </si>
  <si>
    <t>GI</t>
  </si>
  <si>
    <t>– Gibraltar</t>
  </si>
  <si>
    <t>GG</t>
  </si>
  <si>
    <t>– Guernsey</t>
  </si>
  <si>
    <t>HK</t>
  </si>
  <si>
    <t>– Hong Kong, China</t>
  </si>
  <si>
    <t>IM</t>
  </si>
  <si>
    <t>– Isle of Man</t>
  </si>
  <si>
    <t>JE</t>
  </si>
  <si>
    <t>– Jersey</t>
  </si>
  <si>
    <t>MO</t>
  </si>
  <si>
    <t>– Macao, China</t>
  </si>
  <si>
    <t>MS</t>
  </si>
  <si>
    <t>– Montserrat</t>
  </si>
  <si>
    <t>NC</t>
  </si>
  <si>
    <t>– New Caledonia</t>
  </si>
  <si>
    <t>PN</t>
  </si>
  <si>
    <t>– Pitcairn, Henderson, Ducie and Oeno Islands</t>
  </si>
  <si>
    <t>SHA</t>
  </si>
  <si>
    <t>– St Helena</t>
  </si>
  <si>
    <t>SHC</t>
  </si>
  <si>
    <t>TC</t>
  </si>
  <si>
    <t xml:space="preserve">– Turks and Caicos Islands </t>
  </si>
  <si>
    <t>WF</t>
  </si>
  <si>
    <t>– Wallis and Futuna Islands</t>
  </si>
  <si>
    <t>AF</t>
  </si>
  <si>
    <t>Afghanistan</t>
  </si>
  <si>
    <t>IV LDC</t>
  </si>
  <si>
    <t>AL</t>
  </si>
  <si>
    <t>Albania</t>
  </si>
  <si>
    <t>DZ</t>
  </si>
  <si>
    <t>Algeria</t>
  </si>
  <si>
    <t>AO</t>
  </si>
  <si>
    <t>Angola</t>
  </si>
  <si>
    <t>AG</t>
  </si>
  <si>
    <t>Antigua and Barbuda</t>
  </si>
  <si>
    <t>AR</t>
  </si>
  <si>
    <t>Argentina</t>
  </si>
  <si>
    <t>III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</si>
  <si>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</si>
  <si>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</si>
  <si>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</si>
  <si>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</si>
  <si>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</si>
  <si>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</si>
  <si>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</si>
  <si>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</si>
  <si>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</si>
  <si>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</si>
  <si>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</si>
  <si>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</si>
  <si>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</si>
  <si>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</si>
  <si>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</si>
  <si>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</si>
  <si>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</si>
  <si>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</si>
  <si>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</si>
  <si>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</si>
  <si>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</si>
  <si>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</si>
  <si>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</si>
  <si>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</si>
  <si>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</si>
  <si>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</si>
  <si>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BT</t>
  </si>
  <si>
    <t>Bhutan</t>
  </si>
  <si>
    <t>BO</t>
  </si>
  <si>
    <t>Bolivia (Plurinational State)</t>
  </si>
  <si>
    <t>BA</t>
  </si>
  <si>
    <t>Bosnia and Herzegovina</t>
  </si>
  <si>
    <t>BW</t>
  </si>
  <si>
    <t>Botswana</t>
  </si>
  <si>
    <t>BR</t>
  </si>
  <si>
    <t>Brazil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</si>
  <si>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</si>
  <si>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</si>
  <si>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</si>
  <si>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</si>
  <si>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</si>
  <si>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</si>
  <si>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</si>
  <si>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</si>
  <si>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CV</t>
  </si>
  <si>
    <t>Cabo Verde</t>
  </si>
  <si>
    <t>KH</t>
  </si>
  <si>
    <t>Cambodia</t>
  </si>
  <si>
    <t>CM</t>
  </si>
  <si>
    <t>Cameroon</t>
  </si>
  <si>
    <t>CA</t>
  </si>
  <si>
    <t>Canada</t>
  </si>
  <si>
    <t>BQ</t>
  </si>
  <si>
    <t xml:space="preserve">Caribbean part of the Netherlands (Bonaire, Sint Eustatius and Saba) </t>
  </si>
  <si>
    <t>CF</t>
  </si>
  <si>
    <t>Central African Rep.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</si>
  <si>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</si>
  <si>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</si>
  <si>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</si>
  <si>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</si>
  <si>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</si>
  <si>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</si>
  <si>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</si>
  <si>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</si>
  <si>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</si>
  <si>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Comoros</t>
  </si>
  <si>
    <t>CG</t>
  </si>
  <si>
    <t>Congo</t>
  </si>
  <si>
    <t>CR</t>
  </si>
  <si>
    <t xml:space="preserve">Costa Rica </t>
  </si>
  <si>
    <t>CI</t>
  </si>
  <si>
    <t>Côte d’Ivoire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</si>
  <si>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</si>
  <si>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</si>
  <si>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</si>
  <si>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</si>
  <si>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</si>
  <si>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</si>
  <si>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</si>
  <si>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</si>
  <si>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</si>
  <si>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Czechia</t>
  </si>
  <si>
    <t>KP</t>
  </si>
  <si>
    <t>Dem. People’s Rep. of Korea</t>
  </si>
  <si>
    <t>CD</t>
  </si>
  <si>
    <t>Dem. Rep. of the Congo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</si>
  <si>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</si>
  <si>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</si>
  <si>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</si>
  <si>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</si>
  <si>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</si>
  <si>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</si>
  <si>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</si>
  <si>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</si>
  <si>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</si>
  <si>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</si>
  <si>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</si>
  <si>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</si>
  <si>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</si>
  <si>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</si>
  <si>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</si>
  <si>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</si>
  <si>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</si>
  <si>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</si>
  <si>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</si>
  <si>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</si>
  <si>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SZ</t>
  </si>
  <si>
    <t>Eswatini</t>
  </si>
  <si>
    <t>ET</t>
  </si>
  <si>
    <t>Ethiopia</t>
  </si>
  <si>
    <t>FJ</t>
  </si>
  <si>
    <t>Fiji</t>
  </si>
  <si>
    <t>FI</t>
  </si>
  <si>
    <t>Finland</t>
  </si>
  <si>
    <t>FR</t>
  </si>
  <si>
    <t>France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</si>
  <si>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</si>
  <si>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</si>
  <si>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</si>
  <si>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</si>
  <si>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</si>
  <si>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</si>
  <si>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</si>
  <si>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</si>
  <si>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</si>
  <si>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</si>
  <si>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GR</t>
  </si>
  <si>
    <t>Greece</t>
  </si>
  <si>
    <t>GD</t>
  </si>
  <si>
    <t>Grenada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</si>
  <si>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</si>
  <si>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</si>
  <si>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</si>
  <si>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</si>
  <si>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</si>
  <si>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</si>
  <si>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</si>
  <si>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</si>
  <si>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</si>
  <si>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</si>
  <si>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HN</t>
  </si>
  <si>
    <t>Honduras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</si>
  <si>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</si>
  <si>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</si>
  <si>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</si>
  <si>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</si>
  <si>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</si>
  <si>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</si>
  <si>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</si>
  <si>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</si>
  <si>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</si>
  <si>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 (Islamic Rep.)</t>
  </si>
  <si>
    <t>IQ</t>
  </si>
  <si>
    <t>Iraq</t>
  </si>
  <si>
    <t>IE</t>
  </si>
  <si>
    <t>Ireland</t>
  </si>
  <si>
    <t>IL</t>
  </si>
  <si>
    <t>Israel</t>
  </si>
  <si>
    <t>IT</t>
  </si>
  <si>
    <t>Italy</t>
  </si>
  <si>
    <t>JM</t>
  </si>
  <si>
    <t>Jamaica</t>
  </si>
  <si>
    <t>JP</t>
  </si>
  <si>
    <t>Japan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</si>
  <si>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</si>
  <si>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</si>
  <si>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</si>
  <si>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</si>
  <si>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</si>
  <si>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</si>
  <si>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</si>
  <si>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</si>
  <si>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KR</t>
  </si>
  <si>
    <t>Korea (Rep.)</t>
  </si>
  <si>
    <t>KW</t>
  </si>
  <si>
    <t>Kuwait</t>
  </si>
  <si>
    <t>KG</t>
  </si>
  <si>
    <t>Kyrgyzstan</t>
  </si>
  <si>
    <t>LA</t>
  </si>
  <si>
    <t>Lao People’s Dem. Rep.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</si>
  <si>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</si>
  <si>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</si>
  <si>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</si>
  <si>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</si>
  <si>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</si>
  <si>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</si>
  <si>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</si>
  <si>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</si>
  <si>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</si>
  <si>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 xml:space="preserve">Libya </t>
  </si>
  <si>
    <t>LI</t>
  </si>
  <si>
    <t>Liechtenstein</t>
  </si>
  <si>
    <t>LT</t>
  </si>
  <si>
    <t>Lithuania</t>
  </si>
  <si>
    <t>LU</t>
  </si>
  <si>
    <t>Luxembourg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</si>
  <si>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</si>
  <si>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</si>
  <si>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</si>
  <si>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</si>
  <si>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</si>
  <si>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</si>
  <si>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</si>
  <si>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</si>
  <si>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</si>
  <si>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</si>
  <si>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</si>
  <si>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</si>
  <si>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MR</t>
  </si>
  <si>
    <t>Mauritania</t>
  </si>
  <si>
    <t>MU</t>
  </si>
  <si>
    <t>Mauritius</t>
  </si>
  <si>
    <t>MX</t>
  </si>
  <si>
    <t>Mexico</t>
  </si>
  <si>
    <t>MD</t>
  </si>
  <si>
    <t>Moldova (Rep.)</t>
  </si>
  <si>
    <t>MC</t>
  </si>
  <si>
    <t>Monaco</t>
  </si>
  <si>
    <t>MN</t>
  </si>
  <si>
    <t>Mongolia</t>
  </si>
  <si>
    <t>ME</t>
  </si>
  <si>
    <t>Montenegro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</si>
  <si>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</si>
  <si>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</si>
  <si>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</si>
  <si>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</si>
  <si>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</si>
  <si>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</si>
  <si>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</si>
  <si>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</si>
  <si>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</si>
  <si>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</si>
  <si>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</si>
  <si>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</si>
  <si>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</si>
  <si>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</si>
  <si>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</si>
  <si>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</si>
  <si>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</si>
  <si>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</si>
  <si>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</si>
  <si>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</si>
  <si>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</si>
  <si>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</si>
  <si>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MK</t>
  </si>
  <si>
    <t>North Macedonia</t>
  </si>
  <si>
    <t>NO</t>
  </si>
  <si>
    <t>Norway</t>
  </si>
  <si>
    <t>OM</t>
  </si>
  <si>
    <t>Oman</t>
  </si>
  <si>
    <t>PK</t>
  </si>
  <si>
    <t>Pakistan</t>
  </si>
  <si>
    <t>PS</t>
  </si>
  <si>
    <t>Palestine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</si>
  <si>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</si>
  <si>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</si>
  <si>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</si>
  <si>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</si>
  <si>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</si>
  <si>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</si>
  <si>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</si>
  <si>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</si>
  <si>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</si>
  <si>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</si>
  <si>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PL</t>
  </si>
  <si>
    <t>Poland</t>
  </si>
  <si>
    <t>PT</t>
  </si>
  <si>
    <t>Portugal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</si>
  <si>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</si>
  <si>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</si>
  <si>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</si>
  <si>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</si>
  <si>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</si>
  <si>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</si>
  <si>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</si>
  <si>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</si>
  <si>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KN</t>
  </si>
  <si>
    <t>Saint Kitts and Nevis</t>
  </si>
  <si>
    <t>LC</t>
  </si>
  <si>
    <t>Saint Lucia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</si>
  <si>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</si>
  <si>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</si>
  <si>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</si>
  <si>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</si>
  <si>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</si>
  <si>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</si>
  <si>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</si>
  <si>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</si>
  <si>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</si>
  <si>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</si>
  <si>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</si>
  <si>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</si>
  <si>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</si>
  <si>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</si>
  <si>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</si>
  <si>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</si>
  <si>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</si>
  <si>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</si>
  <si>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</si>
  <si>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</si>
  <si>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</si>
  <si>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</si>
  <si>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</si>
  <si>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</si>
  <si>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</si>
  <si>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</si>
  <si>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</si>
  <si>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</si>
  <si>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</si>
  <si>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</si>
  <si>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</si>
  <si>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</si>
  <si>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</si>
  <si>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</si>
  <si>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</si>
  <si>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</si>
  <si>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</si>
  <si>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</si>
  <si>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</si>
  <si>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</si>
  <si>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</si>
  <si>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</si>
  <si>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SE</t>
  </si>
  <si>
    <t>Sweden</t>
  </si>
  <si>
    <t>CH</t>
  </si>
  <si>
    <t>Switzerland</t>
  </si>
  <si>
    <t>SY</t>
  </si>
  <si>
    <t>Syrian Arab Rep.</t>
  </si>
  <si>
    <t>TJ</t>
  </si>
  <si>
    <t>Tajikistan</t>
  </si>
  <si>
    <t>TZ</t>
  </si>
  <si>
    <t>Tanzania (United Rep.)</t>
  </si>
  <si>
    <t>TH</t>
  </si>
  <si>
    <t>Thailand</t>
  </si>
  <si>
    <t>TL</t>
  </si>
  <si>
    <t>Timor-Leste</t>
  </si>
  <si>
    <t>TG</t>
  </si>
  <si>
    <t>Togo</t>
  </si>
  <si>
    <t>TO</t>
  </si>
  <si>
    <t>Tonga</t>
  </si>
  <si>
    <t>TT</t>
  </si>
  <si>
    <t>Trinidad and Tobago</t>
  </si>
  <si>
    <t>TN</t>
  </si>
  <si>
    <t>Tunisia</t>
  </si>
  <si>
    <t>TR</t>
  </si>
  <si>
    <t>Türkiye</t>
  </si>
  <si>
    <t>TM</t>
  </si>
  <si>
    <t>Turkmenistan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</si>
  <si>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</si>
  <si>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</si>
  <si>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</si>
  <si>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</si>
  <si>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</si>
  <si>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</si>
  <si>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</si>
  <si>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</si>
  <si>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</si>
  <si>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 of Great Britain and Northern Ireland</t>
  </si>
  <si>
    <t>US</t>
  </si>
  <si>
    <t>United States of America</t>
  </si>
  <si>
    <t>UY</t>
  </si>
  <si>
    <t>Uruguay</t>
  </si>
  <si>
    <t>UZ</t>
  </si>
  <si>
    <t>Uzbekistan</t>
  </si>
  <si>
    <t>VU</t>
  </si>
  <si>
    <t>Vanuatu</t>
  </si>
  <si>
    <t>VA</t>
  </si>
  <si>
    <t>Vatican</t>
  </si>
  <si>
    <t>VE</t>
  </si>
  <si>
    <t>Venezuela (Bolivarian Rep.)</t>
  </si>
  <si>
    <t>VN</t>
  </si>
  <si>
    <t>Viet Nam</t>
  </si>
  <si>
    <t>YE</t>
  </si>
  <si>
    <t>Yemen</t>
  </si>
  <si>
    <t>ZM</t>
  </si>
  <si>
    <t>Zambia</t>
  </si>
  <si>
    <t>ZW</t>
  </si>
  <si>
    <t>Zimbabwe</t>
  </si>
  <si>
    <r>
      <t xml:space="preserve">FORM B1: PARCEL POST </t>
    </r>
    <r>
      <rPr>
        <b/>
        <u/>
        <sz val="18"/>
        <rFont val="Arial"/>
        <family val="2"/>
      </rPr>
      <t>DESIGNATED OPERATOR (DO)</t>
    </r>
    <r>
      <rPr>
        <b/>
        <sz val="18"/>
        <rFont val="Arial"/>
        <family val="2"/>
      </rPr>
      <t xml:space="preserve"> TOTAL</t>
    </r>
  </si>
  <si>
    <r>
      <t xml:space="preserve">FORM B1: PARCEL POST - ALL ITEMS (BY </t>
    </r>
    <r>
      <rPr>
        <b/>
        <u/>
        <sz val="18"/>
        <rFont val="Arial"/>
        <family val="2"/>
      </rPr>
      <t>DESIGNATED OPERATOR (DO))</t>
    </r>
  </si>
  <si>
    <r>
      <t xml:space="preserve">FORM B2: PARCEL POST - ALL ITEMS (BY </t>
    </r>
    <r>
      <rPr>
        <b/>
        <u/>
        <sz val="18"/>
        <rFont val="Arial"/>
        <family val="2"/>
      </rPr>
      <t>GROUP)</t>
    </r>
  </si>
  <si>
    <t>If you have completed FORM B1 by country, you do not need to complete this worksheet.</t>
  </si>
  <si>
    <t>Overseas Territories (United Kingdom of Great Britain and Northern Ireland):</t>
  </si>
  <si>
    <t>– Tristan da Cunha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</si>
</sst>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[Red]\-#,##0.0\ "/>
    <numFmt numFmtId="165" formatCode="#,##0_ ;[Red]\-#,##0\ "/>
  </numFmts>
  <fonts count="13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color theme="1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6" fillId="2" borderId="0" xfId="0" applyFont="1" applyFill="1"/>
    <xf numFmtId="0" fontId="0" fillId="3" borderId="1" xfId="0" applyFill="1" applyBorder="1"/>
    <xf numFmtId="0" fontId="2" fillId="0" borderId="0" xfId="0" applyFont="1"/>
    <xf numFmtId="49" fontId="7" fillId="3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0" fillId="0" borderId="1" xfId="0" applyFont="1" applyBorder="1"/>
    <xf numFmtId="0" fontId="10" fillId="3" borderId="1" xfId="0" applyFont="1" applyFill="1" applyBorder="1"/>
    <xf numFmtId="0" fontId="10" fillId="2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2" fillId="2" borderId="0" xfId="0" applyFont="1" applyFill="1"/>
    <xf numFmtId="0" fontId="2" fillId="0" borderId="1" xfId="0" applyFont="1" applyBorder="1"/>
    <xf numFmtId="0" fontId="2" fillId="2" borderId="0" xfId="0" applyFont="1" applyFill="1"/>
    <xf numFmtId="164" fontId="2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 vertical="top"/>
    </xf>
    <xf numFmtId="0" fontId="0" fillId="2" borderId="0" xfId="0" applyFill="1" applyAlignment="1">
      <alignment horizontal="right" vertical="top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714375</xdr:colOff>
      <xdr:row>0</xdr:row>
      <xdr:rowOff>57150</xdr:rowOff>
    </xdr:from>
    <xdr:to>
      <xdr:col>7</xdr:col>
      <xdr:colOff>443733</xdr:colOff>
      <xdr:row>1</xdr:row>
      <xdr:rowOff>246665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DFC37CE-2365-47DE-AC2B-670FE2E1417C}"/>
            </a:ext>
          </a:extLst>
        </xdr:cNvPr>
        <xdr:cNvSpPr/>
      </xdr:nvSpPr>
      <xdr:spPr>
        <a:xfrm>
          <a:off x="4791075" y="57150"/>
          <a:ext cx="1520058" cy="380015"/>
        </a:xfrm>
        <a:prstGeom prst="rect">
          <a:avLst/>
        </a:prstGeom>
        <a:noFill/>
        <a:ln w="41275" cmpd="tri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 rtl="1">
            <a:lnSpc>
              <a:spcPts val="1200"/>
            </a:lnSpc>
            <a:spcAft>
              <a:spcPts val="0"/>
            </a:spcAft>
          </a:pPr>
          <a:r>
            <a:rPr lang="ar-SA" sz="1600" b="1" i="1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يرد باللغة الإنكليزية</a:t>
          </a:r>
          <a:endParaRPr sz="1000">
            <a:effectLst/>
            <a:latin typeface="Arial" panose="020B060402020202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66675</xdr:colOff>
      <xdr:row>0</xdr:row>
      <xdr:rowOff>0</xdr:rowOff>
    </xdr:from>
    <xdr:to>
      <xdr:col>4</xdr:col>
      <xdr:colOff>409019</xdr:colOff>
      <xdr:row>2</xdr:row>
      <xdr:rowOff>122688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5352EF2F-721C-4173-B683-1977B5FBE444}"/>
            </a:ext>
          </a:extLst>
        </xdr:cNvPr>
        <xdr:cNvSpPr txBox="1"/>
      </xdr:nvSpPr>
      <xdr:spPr>
        <a:xfrm>
          <a:off x="66675" y="0"/>
          <a:ext cx="3533219" cy="6084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/>
          <a:r>
            <a:rPr lang="ar-SA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الملحق ٤ بالكتاب الدوري </a:t>
          </a:r>
          <a:r>
            <a:rPr lang="en-GB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0426(DPRM.PPRE.RDI)1055</a:t>
          </a:r>
          <a:r>
            <a:rPr lang="ar-SA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المؤرخ في ٩ مايو/أيار ٢٠٢٤</a:t>
          </a:r>
          <a:endParaRPr lang="LID4096" sz="1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11</xdr:col>
      <xdr:colOff>314325</xdr:colOff>
      <xdr:row>0</xdr:row>
      <xdr:rowOff>0</xdr:rowOff>
    </xdr:from>
    <xdr:to>
      <xdr:col>12</xdr:col>
      <xdr:colOff>890123</xdr:colOff>
      <xdr:row>1</xdr:row>
      <xdr:rowOff>278422</xdr:rowOff>
    </xdr:to>
    <xdr:pic>
      <xdr:nvPicPr>
        <xdr:cNvPr id="4" name="Image 3" descr="upu_logotype_black-white_positive_4">
          <a:extLst>
            <a:ext uri="{FF2B5EF4-FFF2-40B4-BE49-F238E27FC236}">
              <a16:creationId xmlns:a16="http://schemas.microsoft.com/office/drawing/2014/main" id="{D022F241-B1E4-4ADB-9E7F-995603E1255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25" y="0"/>
          <a:ext cx="1471148" cy="46892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askeviciusv/Downloads/POC%20C%202%202024.1&#8211;Doc%204b.Annex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2A_Parcels_COUNTRY_Total"/>
      <sheetName val="2B_Parcels_GROUP_Total"/>
      <sheetName val="Types of Format Separation"/>
    </sheetNames>
    <sheetDataSet>
      <sheetData sheetId="0">
        <row r="4">
          <cell r="AR4" t="str">
            <v>AF</v>
          </cell>
          <cell r="AS4" t="str">
            <v xml:space="preserve">Afghanistan </v>
          </cell>
          <cell r="AT4" t="str">
            <v>AFA</v>
          </cell>
        </row>
        <row r="5">
          <cell r="AR5" t="str">
            <v>AL</v>
          </cell>
          <cell r="AS5" t="str">
            <v>Albania</v>
          </cell>
          <cell r="AT5" t="str">
            <v>ALA</v>
          </cell>
        </row>
        <row r="6">
          <cell r="AR6" t="str">
            <v>DZ</v>
          </cell>
          <cell r="AS6" t="str">
            <v>Algeria</v>
          </cell>
          <cell r="AT6" t="str">
            <v>DZA</v>
          </cell>
        </row>
        <row r="7">
          <cell r="AR7" t="str">
            <v>AO</v>
          </cell>
          <cell r="AS7" t="str">
            <v>Angola</v>
          </cell>
          <cell r="AT7" t="str">
            <v>AOA</v>
          </cell>
        </row>
        <row r="8">
          <cell r="AR8" t="str">
            <v>AG</v>
          </cell>
          <cell r="AS8" t="str">
            <v>Antigua and Barbuda</v>
          </cell>
          <cell r="AT8" t="str">
            <v>AGA</v>
          </cell>
        </row>
        <row r="9">
          <cell r="AR9" t="str">
            <v>AR</v>
          </cell>
          <cell r="AS9" t="str">
            <v>Argentina</v>
          </cell>
          <cell r="AT9" t="str">
            <v>ARA</v>
          </cell>
        </row>
        <row r="10">
          <cell r="AR10" t="str">
            <v>AM</v>
          </cell>
          <cell r="AS10" t="str">
            <v>Armenia</v>
          </cell>
          <cell r="AT10" t="str">
            <v>AMA</v>
          </cell>
        </row>
        <row r="11">
          <cell r="AR11" t="str">
            <v>AW</v>
          </cell>
          <cell r="AS11" t="str">
            <v>Aruba</v>
          </cell>
          <cell r="AT11" t="str">
            <v>AWA</v>
          </cell>
        </row>
        <row r="12">
          <cell r="AR12" t="str">
            <v>AU</v>
          </cell>
          <cell r="AS12" t="str">
            <v>Australia</v>
          </cell>
          <cell r="AT12" t="str">
            <v>AUA</v>
          </cell>
        </row>
        <row r="13">
          <cell r="AR13" t="str">
            <v>AT</v>
          </cell>
          <cell r="AS13" t="str">
            <v>Austria</v>
          </cell>
          <cell r="AT13" t="str">
            <v>ATA</v>
          </cell>
        </row>
        <row r="14">
          <cell r="AR14" t="str">
            <v>AZ</v>
          </cell>
          <cell r="AS14" t="str">
            <v>Azerbaijan</v>
          </cell>
          <cell r="AT14" t="str">
            <v>AZA</v>
          </cell>
        </row>
        <row r="15">
          <cell r="AR15" t="str">
            <v>BS</v>
          </cell>
          <cell r="AS15" t="str">
            <v>Bahamas</v>
          </cell>
          <cell r="AT15" t="str">
            <v>BSA</v>
          </cell>
        </row>
        <row r="16">
          <cell r="AR16" t="str">
            <v>BH</v>
          </cell>
          <cell r="AS16" t="str">
            <v>Bahrain (Kingdom of)</v>
          </cell>
          <cell r="AT16" t="str">
            <v>BHA</v>
          </cell>
        </row>
        <row r="17">
          <cell r="AR17" t="str">
            <v>BD</v>
          </cell>
          <cell r="AS17" t="str">
            <v>Bangladesh</v>
          </cell>
          <cell r="AT17" t="str">
            <v>BDA</v>
          </cell>
        </row>
        <row r="18">
          <cell r="AR18" t="str">
            <v>BB</v>
          </cell>
          <cell r="AS18" t="str">
            <v>Barbados</v>
          </cell>
          <cell r="AT18" t="str">
            <v>BBA</v>
          </cell>
        </row>
        <row r="19">
          <cell r="AR19" t="str">
            <v>BY</v>
          </cell>
          <cell r="AS19" t="str">
            <v>Belarus</v>
          </cell>
          <cell r="AT19" t="str">
            <v>BYA</v>
          </cell>
        </row>
        <row r="20">
          <cell r="AR20" t="str">
            <v>BE</v>
          </cell>
          <cell r="AS20" t="str">
            <v>Belgium</v>
          </cell>
          <cell r="AT20" t="str">
            <v>BEA</v>
          </cell>
        </row>
        <row r="21">
          <cell r="AR21" t="str">
            <v>BZ</v>
          </cell>
          <cell r="AS21" t="str">
            <v>Belize</v>
          </cell>
          <cell r="AT21" t="str">
            <v>BZA</v>
          </cell>
        </row>
        <row r="22">
          <cell r="AR22" t="str">
            <v>BJ</v>
          </cell>
          <cell r="AS22" t="str">
            <v>Benin</v>
          </cell>
          <cell r="AT22" t="str">
            <v>BJA</v>
          </cell>
        </row>
        <row r="23">
          <cell r="AR23" t="str">
            <v>BT</v>
          </cell>
          <cell r="AS23" t="str">
            <v>Bhutan</v>
          </cell>
          <cell r="AT23" t="str">
            <v>BTA</v>
          </cell>
        </row>
        <row r="24">
          <cell r="AR24" t="str">
            <v>BO</v>
          </cell>
          <cell r="AS24" t="str">
            <v>Bolivia</v>
          </cell>
          <cell r="AT24" t="str">
            <v>BOA</v>
          </cell>
        </row>
        <row r="25">
          <cell r="AR25" t="str">
            <v>BA</v>
          </cell>
          <cell r="AS25" t="str">
            <v>Bosnia and Herzegovina – Poste Srpske Banja Luka</v>
          </cell>
          <cell r="AT25" t="str">
            <v>BAB</v>
          </cell>
        </row>
        <row r="26">
          <cell r="AR26" t="str">
            <v>BA</v>
          </cell>
          <cell r="AS26" t="str">
            <v>Bosnia and Herzegovina – Croatian Post Mostar</v>
          </cell>
          <cell r="AT26" t="str">
            <v>BAC</v>
          </cell>
        </row>
        <row r="27">
          <cell r="AR27" t="str">
            <v>BA</v>
          </cell>
          <cell r="AS27" t="str">
            <v>Bosnia and Herzegovina – Sarajevo</v>
          </cell>
          <cell r="AT27" t="str">
            <v>BAA</v>
          </cell>
        </row>
        <row r="28">
          <cell r="AR28" t="str">
            <v>BW</v>
          </cell>
          <cell r="AS28" t="str">
            <v>Botswana</v>
          </cell>
          <cell r="AT28" t="str">
            <v>BWA</v>
          </cell>
        </row>
        <row r="29">
          <cell r="AR29" t="str">
            <v>BR</v>
          </cell>
          <cell r="AS29" t="str">
            <v>Brazil</v>
          </cell>
          <cell r="AT29" t="str">
            <v>BRA</v>
          </cell>
        </row>
        <row r="30">
          <cell r="AR30" t="str">
            <v>BN</v>
          </cell>
          <cell r="AS30" t="str">
            <v>Brunei Darussalam</v>
          </cell>
          <cell r="AT30" t="str">
            <v>BNA</v>
          </cell>
        </row>
        <row r="31">
          <cell r="AR31" t="str">
            <v>BG</v>
          </cell>
          <cell r="AS31" t="str">
            <v>Bulgaria</v>
          </cell>
          <cell r="AT31" t="str">
            <v>BGA</v>
          </cell>
        </row>
        <row r="32">
          <cell r="AR32" t="str">
            <v>BF</v>
          </cell>
          <cell r="AS32" t="str">
            <v xml:space="preserve">Burkina Faso </v>
          </cell>
          <cell r="AT32" t="str">
            <v>BFA</v>
          </cell>
        </row>
        <row r="33">
          <cell r="AR33" t="str">
            <v>BI</v>
          </cell>
          <cell r="AS33" t="str">
            <v>Burundi</v>
          </cell>
          <cell r="AT33" t="str">
            <v>BIA</v>
          </cell>
        </row>
        <row r="34">
          <cell r="AR34" t="str">
            <v>KH</v>
          </cell>
          <cell r="AS34" t="str">
            <v>Cambodia</v>
          </cell>
          <cell r="AT34" t="str">
            <v>KHA</v>
          </cell>
        </row>
        <row r="35">
          <cell r="AR35" t="str">
            <v>CM</v>
          </cell>
          <cell r="AS35" t="str">
            <v>Cameroon</v>
          </cell>
          <cell r="AT35" t="str">
            <v>CMA</v>
          </cell>
        </row>
        <row r="36">
          <cell r="AR36" t="str">
            <v>CA</v>
          </cell>
          <cell r="AS36" t="str">
            <v>Canada</v>
          </cell>
          <cell r="AT36" t="str">
            <v>CAA</v>
          </cell>
        </row>
        <row r="37">
          <cell r="AR37" t="str">
            <v>CV</v>
          </cell>
          <cell r="AS37" t="str">
            <v>Cape Verde</v>
          </cell>
          <cell r="AT37" t="str">
            <v>CVA</v>
          </cell>
        </row>
        <row r="38">
          <cell r="AR38" t="str">
            <v>CF</v>
          </cell>
          <cell r="AS38" t="str">
            <v>Central African Rep.</v>
          </cell>
          <cell r="AT38" t="str">
            <v>CFA</v>
          </cell>
        </row>
        <row r="39">
          <cell r="AR39" t="str">
            <v>TD</v>
          </cell>
          <cell r="AS39" t="str">
            <v>Chad</v>
          </cell>
          <cell r="AT39" t="str">
            <v>TDA</v>
          </cell>
        </row>
        <row r="40">
          <cell r="AR40" t="str">
            <v>CL</v>
          </cell>
          <cell r="AS40" t="str">
            <v>Chile</v>
          </cell>
          <cell r="AT40" t="str">
            <v>CLA</v>
          </cell>
        </row>
        <row r="41">
          <cell r="AR41" t="str">
            <v>CN</v>
          </cell>
          <cell r="AS41" t="str">
            <v>China (People’s Rep.)</v>
          </cell>
          <cell r="AT41" t="str">
            <v>CNA</v>
          </cell>
        </row>
        <row r="42">
          <cell r="AR42" t="str">
            <v>HK</v>
          </cell>
          <cell r="AS42" t="str">
            <v>Hong Kong, China</v>
          </cell>
          <cell r="AT42" t="str">
            <v>HKA</v>
          </cell>
        </row>
        <row r="43">
          <cell r="AR43" t="str">
            <v>MO</v>
          </cell>
          <cell r="AS43" t="str">
            <v>Macao, China</v>
          </cell>
          <cell r="AT43" t="str">
            <v>MOA</v>
          </cell>
        </row>
        <row r="44">
          <cell r="AR44" t="str">
            <v>CO</v>
          </cell>
          <cell r="AS44" t="str">
            <v>Colombia</v>
          </cell>
          <cell r="AT44" t="str">
            <v>COA</v>
          </cell>
        </row>
        <row r="45">
          <cell r="AR45" t="str">
            <v>KM</v>
          </cell>
          <cell r="AS45" t="str">
            <v>Comoros</v>
          </cell>
          <cell r="AT45" t="str">
            <v>KMA</v>
          </cell>
        </row>
        <row r="46">
          <cell r="AR46" t="str">
            <v>CG</v>
          </cell>
          <cell r="AS46" t="str">
            <v>Congo (Rep.)</v>
          </cell>
          <cell r="AT46" t="str">
            <v>CGA</v>
          </cell>
        </row>
        <row r="47">
          <cell r="AR47" t="str">
            <v>CR</v>
          </cell>
          <cell r="AS47" t="str">
            <v>Costa Rica</v>
          </cell>
          <cell r="AT47" t="str">
            <v>CRA</v>
          </cell>
        </row>
        <row r="48">
          <cell r="AR48" t="str">
            <v>CI</v>
          </cell>
          <cell r="AS48" t="str">
            <v>Côte d’Ivoire (Rep.)</v>
          </cell>
          <cell r="AT48" t="str">
            <v>CIA</v>
          </cell>
        </row>
        <row r="49">
          <cell r="AR49" t="str">
            <v>HR</v>
          </cell>
          <cell r="AS49" t="str">
            <v>Croatia</v>
          </cell>
          <cell r="AT49" t="str">
            <v>HRA</v>
          </cell>
        </row>
        <row r="50">
          <cell r="AR50" t="str">
            <v>CU</v>
          </cell>
          <cell r="AS50" t="str">
            <v>Cuba</v>
          </cell>
          <cell r="AT50" t="str">
            <v>CUA</v>
          </cell>
        </row>
        <row r="51">
          <cell r="AR51" t="str">
            <v>CW</v>
          </cell>
          <cell r="AS51" t="str">
            <v>Curaçao</v>
          </cell>
          <cell r="AT51" t="str">
            <v>CWA</v>
          </cell>
        </row>
        <row r="52">
          <cell r="AR52" t="str">
            <v>CY</v>
          </cell>
          <cell r="AS52" t="str">
            <v>Cyprus</v>
          </cell>
          <cell r="AT52" t="str">
            <v>CYA</v>
          </cell>
        </row>
        <row r="53">
          <cell r="AR53" t="str">
            <v>CZ</v>
          </cell>
          <cell r="AS53" t="str">
            <v>Czech Rep.</v>
          </cell>
          <cell r="AT53" t="str">
            <v>CZA</v>
          </cell>
        </row>
        <row r="54">
          <cell r="AR54" t="str">
            <v>KP</v>
          </cell>
          <cell r="AS54" t="str">
            <v>Dem. People’s Rep. of Korea</v>
          </cell>
          <cell r="AT54" t="str">
            <v>KPA</v>
          </cell>
        </row>
        <row r="55">
          <cell r="AR55" t="str">
            <v>CD</v>
          </cell>
          <cell r="AS55" t="str">
            <v>Dem. Rep. of the Congo</v>
          </cell>
          <cell r="AT55" t="str">
            <v>CDA</v>
          </cell>
        </row>
        <row r="56">
          <cell r="AR56" t="str">
            <v>DK</v>
          </cell>
          <cell r="AS56" t="str">
            <v>Denmark</v>
          </cell>
          <cell r="AT56" t="str">
            <v>DKA</v>
          </cell>
        </row>
        <row r="57">
          <cell r="AR57" t="str">
            <v>DJ</v>
          </cell>
          <cell r="AS57" t="str">
            <v>Djibouti</v>
          </cell>
          <cell r="AT57" t="str">
            <v>DJA</v>
          </cell>
        </row>
        <row r="58">
          <cell r="AR58" t="str">
            <v>DM</v>
          </cell>
          <cell r="AS58" t="str">
            <v>Dominica</v>
          </cell>
          <cell r="AT58" t="str">
            <v>DMA</v>
          </cell>
        </row>
        <row r="59">
          <cell r="AR59" t="str">
            <v>DO</v>
          </cell>
          <cell r="AS59" t="str">
            <v>Dominican Republic</v>
          </cell>
          <cell r="AT59" t="str">
            <v>DOA</v>
          </cell>
        </row>
        <row r="60">
          <cell r="AR60" t="str">
            <v>EC</v>
          </cell>
          <cell r="AS60" t="str">
            <v>Ecuador</v>
          </cell>
          <cell r="AT60" t="str">
            <v>ECA</v>
          </cell>
        </row>
        <row r="61">
          <cell r="AR61" t="str">
            <v>EG</v>
          </cell>
          <cell r="AS61" t="str">
            <v>Egypt</v>
          </cell>
          <cell r="AT61" t="str">
            <v>EGA</v>
          </cell>
        </row>
        <row r="62">
          <cell r="AR62" t="str">
            <v>SV</v>
          </cell>
          <cell r="AS62" t="str">
            <v>El Salvador</v>
          </cell>
          <cell r="AT62" t="str">
            <v>SVA</v>
          </cell>
        </row>
        <row r="63">
          <cell r="AR63" t="str">
            <v>GQ</v>
          </cell>
          <cell r="AS63" t="str">
            <v>Equatorial Guinea</v>
          </cell>
          <cell r="AT63" t="str">
            <v>GQA</v>
          </cell>
        </row>
        <row r="64">
          <cell r="AR64" t="str">
            <v>ER</v>
          </cell>
          <cell r="AS64" t="str">
            <v>Eritrea</v>
          </cell>
          <cell r="AT64" t="str">
            <v>ERA</v>
          </cell>
        </row>
        <row r="65">
          <cell r="AR65" t="str">
            <v>EE</v>
          </cell>
          <cell r="AS65" t="str">
            <v>Estonia</v>
          </cell>
          <cell r="AT65" t="str">
            <v>EEA</v>
          </cell>
        </row>
        <row r="66">
          <cell r="AR66" t="str">
            <v>SZ</v>
          </cell>
          <cell r="AS66" t="str">
            <v>Eswatini</v>
          </cell>
          <cell r="AT66" t="str">
            <v>SZA</v>
          </cell>
        </row>
        <row r="67">
          <cell r="AR67" t="str">
            <v>ET</v>
          </cell>
          <cell r="AS67" t="str">
            <v>Ethiopia</v>
          </cell>
          <cell r="AT67" t="str">
            <v>ETA</v>
          </cell>
        </row>
        <row r="68">
          <cell r="AR68" t="str">
            <v>FJ</v>
          </cell>
          <cell r="AS68" t="str">
            <v>Fiji</v>
          </cell>
          <cell r="AT68" t="str">
            <v>FJA</v>
          </cell>
        </row>
        <row r="69">
          <cell r="AR69" t="str">
            <v>FI</v>
          </cell>
          <cell r="AS69" t="str">
            <v>Finland</v>
          </cell>
          <cell r="AT69" t="str">
            <v>FIA</v>
          </cell>
        </row>
        <row r="70">
          <cell r="AR70" t="str">
            <v>FR</v>
          </cell>
          <cell r="AS70" t="str">
            <v>France</v>
          </cell>
          <cell r="AT70" t="str">
            <v>FRA</v>
          </cell>
        </row>
        <row r="71">
          <cell r="AR71" t="str">
            <v>PF</v>
          </cell>
          <cell r="AS71" t="str">
            <v>– French Polynesia</v>
          </cell>
          <cell r="AT71" t="str">
            <v>PFA</v>
          </cell>
        </row>
        <row r="72">
          <cell r="AR72" t="str">
            <v>NC</v>
          </cell>
          <cell r="AS72" t="str">
            <v>– New Caledonia</v>
          </cell>
          <cell r="AT72" t="str">
            <v>NCA</v>
          </cell>
        </row>
        <row r="73">
          <cell r="AR73" t="str">
            <v>WF</v>
          </cell>
          <cell r="AS73" t="str">
            <v>– Wallis and Futuna Islands</v>
          </cell>
          <cell r="AT73" t="str">
            <v>WFA</v>
          </cell>
        </row>
        <row r="74">
          <cell r="AR74" t="str">
            <v>GA</v>
          </cell>
          <cell r="AS74" t="str">
            <v>Gabon</v>
          </cell>
          <cell r="AT74" t="str">
            <v>GAA</v>
          </cell>
        </row>
        <row r="75">
          <cell r="AR75" t="str">
            <v>GM</v>
          </cell>
          <cell r="AS75" t="str">
            <v>Gambia</v>
          </cell>
          <cell r="AT75" t="str">
            <v>GMA</v>
          </cell>
        </row>
        <row r="76">
          <cell r="AR76" t="str">
            <v>GE</v>
          </cell>
          <cell r="AS76" t="str">
            <v>Georgia</v>
          </cell>
          <cell r="AT76" t="str">
            <v>GEA</v>
          </cell>
        </row>
        <row r="77">
          <cell r="AR77" t="str">
            <v>DE</v>
          </cell>
          <cell r="AS77" t="str">
            <v>Germany</v>
          </cell>
          <cell r="AT77" t="str">
            <v>DEA</v>
          </cell>
        </row>
        <row r="78">
          <cell r="AR78" t="str">
            <v>GH</v>
          </cell>
          <cell r="AS78" t="str">
            <v>Ghana</v>
          </cell>
          <cell r="AT78" t="str">
            <v>GHA</v>
          </cell>
        </row>
        <row r="79">
          <cell r="AR79" t="str">
            <v>GR</v>
          </cell>
          <cell r="AS79" t="str">
            <v>Greece</v>
          </cell>
          <cell r="AT79" t="str">
            <v>GRA</v>
          </cell>
        </row>
        <row r="80">
          <cell r="AR80" t="str">
            <v>GD</v>
          </cell>
          <cell r="AS80" t="str">
            <v>Grenada</v>
          </cell>
          <cell r="AT80" t="str">
            <v>GDA</v>
          </cell>
        </row>
        <row r="81">
          <cell r="AR81" t="str">
            <v>GT</v>
          </cell>
          <cell r="AS81" t="str">
            <v>Guatemala</v>
          </cell>
          <cell r="AT81" t="str">
            <v>GTA</v>
          </cell>
        </row>
        <row r="82">
          <cell r="AR82" t="str">
            <v>GN</v>
          </cell>
          <cell r="AS82" t="str">
            <v>Guinea</v>
          </cell>
          <cell r="AT82" t="str">
            <v>GNA</v>
          </cell>
        </row>
        <row r="83">
          <cell r="AR83" t="str">
            <v>GW</v>
          </cell>
          <cell r="AS83" t="str">
            <v>Guinea-Bissau</v>
          </cell>
          <cell r="AT83" t="str">
            <v>GWA</v>
          </cell>
        </row>
        <row r="84">
          <cell r="AR84" t="str">
            <v>GY</v>
          </cell>
          <cell r="AS84" t="str">
            <v>Guyana</v>
          </cell>
          <cell r="AT84" t="str">
            <v>GYA</v>
          </cell>
        </row>
        <row r="85">
          <cell r="AR85" t="str">
            <v>HT</v>
          </cell>
          <cell r="AS85" t="str">
            <v>Haiti</v>
          </cell>
          <cell r="AT85" t="str">
            <v>HTA</v>
          </cell>
        </row>
        <row r="86">
          <cell r="AR86" t="str">
            <v>HN</v>
          </cell>
          <cell r="AS86" t="str">
            <v>Honduras (Rep.)</v>
          </cell>
          <cell r="AT86" t="str">
            <v>HNA</v>
          </cell>
        </row>
        <row r="87">
          <cell r="AR87" t="str">
            <v>HU</v>
          </cell>
          <cell r="AS87" t="str">
            <v>Hungary</v>
          </cell>
          <cell r="AT87" t="str">
            <v>HUA</v>
          </cell>
        </row>
        <row r="88">
          <cell r="AR88" t="str">
            <v>IS</v>
          </cell>
          <cell r="AS88" t="str">
            <v>Iceland</v>
          </cell>
          <cell r="AT88" t="str">
            <v>ISA</v>
          </cell>
        </row>
        <row r="89">
          <cell r="AR89" t="str">
            <v>IN</v>
          </cell>
          <cell r="AS89" t="str">
            <v>India</v>
          </cell>
          <cell r="AT89" t="str">
            <v>INA</v>
          </cell>
        </row>
        <row r="90">
          <cell r="AR90" t="str">
            <v>ID</v>
          </cell>
          <cell r="AS90" t="str">
            <v>Indonesia</v>
          </cell>
          <cell r="AT90" t="str">
            <v>IDA</v>
          </cell>
        </row>
        <row r="91">
          <cell r="AR91" t="str">
            <v>IR</v>
          </cell>
          <cell r="AS91" t="str">
            <v>Iran (Islamic Rep.)</v>
          </cell>
          <cell r="AT91" t="str">
            <v>IRA</v>
          </cell>
        </row>
        <row r="92">
          <cell r="AR92" t="str">
            <v>IQ</v>
          </cell>
          <cell r="AS92" t="str">
            <v>Iraq</v>
          </cell>
          <cell r="AT92" t="str">
            <v>IQA</v>
          </cell>
        </row>
        <row r="93">
          <cell r="AR93" t="str">
            <v>IE</v>
          </cell>
          <cell r="AS93" t="str">
            <v>Ireland</v>
          </cell>
          <cell r="AT93" t="str">
            <v>IEA</v>
          </cell>
        </row>
        <row r="94">
          <cell r="AR94" t="str">
            <v>IL</v>
          </cell>
          <cell r="AS94" t="str">
            <v>Israel</v>
          </cell>
          <cell r="AT94" t="str">
            <v>ILA</v>
          </cell>
        </row>
        <row r="95">
          <cell r="AR95" t="str">
            <v>IT</v>
          </cell>
          <cell r="AS95" t="str">
            <v>Italy</v>
          </cell>
          <cell r="AT95" t="str">
            <v>ITA</v>
          </cell>
        </row>
        <row r="96">
          <cell r="AR96" t="str">
            <v>JM</v>
          </cell>
          <cell r="AS96" t="str">
            <v>Jamaica</v>
          </cell>
          <cell r="AT96" t="str">
            <v>JMA</v>
          </cell>
        </row>
        <row r="97">
          <cell r="AR97" t="str">
            <v>JP</v>
          </cell>
          <cell r="AS97" t="str">
            <v>Japan</v>
          </cell>
          <cell r="AT97" t="str">
            <v>JPA</v>
          </cell>
        </row>
        <row r="98">
          <cell r="AR98" t="str">
            <v>JO</v>
          </cell>
          <cell r="AS98" t="str">
            <v>Jordan</v>
          </cell>
          <cell r="AT98" t="str">
            <v>JOA</v>
          </cell>
        </row>
        <row r="99">
          <cell r="AR99" t="str">
            <v>KZ</v>
          </cell>
          <cell r="AS99" t="str">
            <v>Kazakhstan</v>
          </cell>
          <cell r="AT99" t="str">
            <v>KZA</v>
          </cell>
        </row>
        <row r="100">
          <cell r="AR100" t="str">
            <v>KE</v>
          </cell>
          <cell r="AS100" t="str">
            <v>Kenya</v>
          </cell>
          <cell r="AT100" t="str">
            <v>KEA</v>
          </cell>
        </row>
        <row r="101">
          <cell r="AR101" t="str">
            <v>KI</v>
          </cell>
          <cell r="AS101" t="str">
            <v>Kiribati</v>
          </cell>
          <cell r="AT101" t="str">
            <v>KIA</v>
          </cell>
        </row>
        <row r="102">
          <cell r="AR102" t="str">
            <v>KR</v>
          </cell>
          <cell r="AS102" t="str">
            <v>Korea (Rep.)</v>
          </cell>
          <cell r="AT102" t="str">
            <v>KRA</v>
          </cell>
        </row>
        <row r="103">
          <cell r="AR103" t="str">
            <v>KW</v>
          </cell>
          <cell r="AS103" t="str">
            <v>Kuwait</v>
          </cell>
          <cell r="AT103" t="str">
            <v>KWA</v>
          </cell>
        </row>
        <row r="104">
          <cell r="AR104" t="str">
            <v>KG</v>
          </cell>
          <cell r="AS104" t="str">
            <v>Kyrgyzstan</v>
          </cell>
          <cell r="AT104" t="str">
            <v>KGA</v>
          </cell>
        </row>
        <row r="105">
          <cell r="AR105" t="str">
            <v>LA</v>
          </cell>
          <cell r="AS105" t="str">
            <v>Lao People’s Dem. Rep.</v>
          </cell>
          <cell r="AT105" t="str">
            <v>LAA</v>
          </cell>
        </row>
        <row r="106">
          <cell r="AR106" t="str">
            <v>LV</v>
          </cell>
          <cell r="AS106" t="str">
            <v>Latvia</v>
          </cell>
          <cell r="AT106" t="str">
            <v>LVA</v>
          </cell>
        </row>
        <row r="107">
          <cell r="AR107" t="str">
            <v>LB</v>
          </cell>
          <cell r="AS107" t="str">
            <v>Lebanon</v>
          </cell>
          <cell r="AT107" t="str">
            <v>LBA</v>
          </cell>
        </row>
        <row r="108">
          <cell r="AR108" t="str">
            <v>LS</v>
          </cell>
          <cell r="AS108" t="str">
            <v>Lesotho</v>
          </cell>
          <cell r="AT108" t="str">
            <v>LSA</v>
          </cell>
        </row>
        <row r="109">
          <cell r="AR109" t="str">
            <v>LR</v>
          </cell>
          <cell r="AS109" t="str">
            <v>Liberia</v>
          </cell>
          <cell r="AT109" t="str">
            <v>LRA</v>
          </cell>
        </row>
        <row r="110">
          <cell r="AR110" t="str">
            <v>LY</v>
          </cell>
          <cell r="AS110" t="str">
            <v xml:space="preserve">Libya </v>
          </cell>
          <cell r="AT110" t="str">
            <v>LYA</v>
          </cell>
        </row>
        <row r="111">
          <cell r="AR111" t="str">
            <v>LI</v>
          </cell>
          <cell r="AS111" t="str">
            <v>Liechtenstein</v>
          </cell>
          <cell r="AT111" t="str">
            <v>LIA</v>
          </cell>
        </row>
        <row r="112">
          <cell r="AR112" t="str">
            <v>LT</v>
          </cell>
          <cell r="AS112" t="str">
            <v>Lithuania</v>
          </cell>
          <cell r="AT112" t="str">
            <v>LTA</v>
          </cell>
        </row>
        <row r="113">
          <cell r="AR113" t="str">
            <v>LU</v>
          </cell>
          <cell r="AS113" t="str">
            <v>Luxembourg</v>
          </cell>
          <cell r="AT113" t="str">
            <v>LUA</v>
          </cell>
        </row>
        <row r="114">
          <cell r="AR114" t="str">
            <v>MG</v>
          </cell>
          <cell r="AS114" t="str">
            <v xml:space="preserve">Madagascar </v>
          </cell>
          <cell r="AT114" t="str">
            <v>MGA</v>
          </cell>
        </row>
        <row r="115">
          <cell r="AR115" t="str">
            <v>MW</v>
          </cell>
          <cell r="AS115" t="str">
            <v>Malawi</v>
          </cell>
          <cell r="AT115" t="str">
            <v>MWA</v>
          </cell>
        </row>
        <row r="116">
          <cell r="AR116" t="str">
            <v>MY</v>
          </cell>
          <cell r="AS116" t="str">
            <v>Malaysia</v>
          </cell>
          <cell r="AT116" t="str">
            <v>MYA</v>
          </cell>
        </row>
        <row r="117">
          <cell r="AR117" t="str">
            <v>MV</v>
          </cell>
          <cell r="AS117" t="str">
            <v>Maldives</v>
          </cell>
          <cell r="AT117" t="str">
            <v>MVA</v>
          </cell>
        </row>
        <row r="118">
          <cell r="AR118" t="str">
            <v>ML</v>
          </cell>
          <cell r="AS118" t="str">
            <v>Mali</v>
          </cell>
          <cell r="AT118" t="str">
            <v>MLA</v>
          </cell>
        </row>
        <row r="119">
          <cell r="AR119" t="str">
            <v>MT</v>
          </cell>
          <cell r="AS119" t="str">
            <v>Malta</v>
          </cell>
          <cell r="AT119" t="str">
            <v>MTA</v>
          </cell>
        </row>
        <row r="120">
          <cell r="AR120" t="str">
            <v>MR</v>
          </cell>
          <cell r="AS120" t="str">
            <v>Mauritania</v>
          </cell>
          <cell r="AT120" t="str">
            <v>MRA</v>
          </cell>
        </row>
        <row r="121">
          <cell r="AR121" t="str">
            <v>MU</v>
          </cell>
          <cell r="AS121" t="str">
            <v>Mauritius</v>
          </cell>
          <cell r="AT121" t="str">
            <v>MUA</v>
          </cell>
        </row>
        <row r="122">
          <cell r="AR122" t="str">
            <v>MX</v>
          </cell>
          <cell r="AS122" t="str">
            <v>Mexico</v>
          </cell>
          <cell r="AT122" t="str">
            <v>MXA</v>
          </cell>
        </row>
        <row r="123">
          <cell r="AR123" t="str">
            <v>MD</v>
          </cell>
          <cell r="AS123" t="str">
            <v>Moldova</v>
          </cell>
          <cell r="AT123" t="str">
            <v>MDA</v>
          </cell>
        </row>
        <row r="124">
          <cell r="AR124" t="str">
            <v>MC</v>
          </cell>
          <cell r="AS124" t="str">
            <v>Monaco</v>
          </cell>
          <cell r="AT124" t="str">
            <v>MCA</v>
          </cell>
        </row>
        <row r="125">
          <cell r="AR125" t="str">
            <v>MN</v>
          </cell>
          <cell r="AS125" t="str">
            <v>Mongolia</v>
          </cell>
          <cell r="AT125" t="str">
            <v>MNA</v>
          </cell>
        </row>
        <row r="126">
          <cell r="AR126" t="str">
            <v>ME</v>
          </cell>
          <cell r="AS126" t="str">
            <v>Montenegro</v>
          </cell>
          <cell r="AT126" t="str">
            <v>MEA</v>
          </cell>
        </row>
        <row r="127">
          <cell r="AR127" t="str">
            <v>MA</v>
          </cell>
          <cell r="AS127" t="str">
            <v>Morocco</v>
          </cell>
          <cell r="AT127" t="str">
            <v>MAA</v>
          </cell>
        </row>
        <row r="128">
          <cell r="AR128" t="str">
            <v>MZ</v>
          </cell>
          <cell r="AS128" t="str">
            <v>Mozambique</v>
          </cell>
          <cell r="AT128" t="str">
            <v>MZA</v>
          </cell>
        </row>
        <row r="129">
          <cell r="AR129" t="str">
            <v>MM</v>
          </cell>
          <cell r="AS129" t="str">
            <v>Myanmar</v>
          </cell>
          <cell r="AT129" t="str">
            <v>MMA</v>
          </cell>
        </row>
        <row r="130">
          <cell r="AR130" t="str">
            <v>NA</v>
          </cell>
          <cell r="AS130" t="str">
            <v>Namibia</v>
          </cell>
          <cell r="AT130" t="str">
            <v>NAA</v>
          </cell>
        </row>
        <row r="131">
          <cell r="AR131" t="str">
            <v>NR</v>
          </cell>
          <cell r="AS131" t="str">
            <v>Nauru</v>
          </cell>
          <cell r="AT131" t="str">
            <v>NRA</v>
          </cell>
        </row>
        <row r="132">
          <cell r="AR132" t="str">
            <v>NP</v>
          </cell>
          <cell r="AS132" t="str">
            <v>Nepal</v>
          </cell>
          <cell r="AT132" t="str">
            <v>NPA</v>
          </cell>
        </row>
        <row r="133">
          <cell r="AR133" t="str">
            <v>NL</v>
          </cell>
          <cell r="AS133" t="str">
            <v>Netherlands</v>
          </cell>
          <cell r="AT133" t="str">
            <v>NLA</v>
          </cell>
        </row>
        <row r="134">
          <cell r="AR134" t="str">
            <v>BQ</v>
          </cell>
          <cell r="AS134" t="str">
            <v>– Caribbean part of the Netherlands</v>
          </cell>
          <cell r="AT134" t="str">
            <v>BQA</v>
          </cell>
        </row>
        <row r="135">
          <cell r="AR135" t="str">
            <v>NZ</v>
          </cell>
          <cell r="AS135" t="str">
            <v>New Zealand</v>
          </cell>
          <cell r="AT135" t="str">
            <v>NZA</v>
          </cell>
        </row>
        <row r="136">
          <cell r="AR136" t="str">
            <v>CK</v>
          </cell>
          <cell r="AS136" t="str">
            <v>– Cook Islands</v>
          </cell>
          <cell r="AT136" t="str">
            <v>CKA</v>
          </cell>
        </row>
        <row r="137">
          <cell r="AR137" t="str">
            <v>TK</v>
          </cell>
          <cell r="AS137" t="str">
            <v>– Tokelau</v>
          </cell>
          <cell r="AT137" t="str">
            <v>TKA</v>
          </cell>
        </row>
        <row r="138">
          <cell r="AR138" t="str">
            <v>NI</v>
          </cell>
          <cell r="AS138" t="str">
            <v>Nicaragua</v>
          </cell>
          <cell r="AT138" t="str">
            <v>NIA</v>
          </cell>
        </row>
        <row r="139">
          <cell r="AR139" t="str">
            <v>NE</v>
          </cell>
          <cell r="AS139" t="str">
            <v>Niger</v>
          </cell>
          <cell r="AT139" t="str">
            <v>NEA</v>
          </cell>
        </row>
        <row r="140">
          <cell r="AR140" t="str">
            <v>NG</v>
          </cell>
          <cell r="AS140" t="str">
            <v>Nigeria</v>
          </cell>
          <cell r="AT140" t="str">
            <v>NGA</v>
          </cell>
        </row>
        <row r="141">
          <cell r="AR141" t="str">
            <v>MK</v>
          </cell>
          <cell r="AS141" t="str">
            <v>North Macedonia</v>
          </cell>
          <cell r="AT141" t="str">
            <v>MKA</v>
          </cell>
        </row>
        <row r="142">
          <cell r="AR142" t="str">
            <v>NO</v>
          </cell>
          <cell r="AS142" t="str">
            <v>Norway</v>
          </cell>
          <cell r="AT142" t="str">
            <v>NOA</v>
          </cell>
        </row>
        <row r="143">
          <cell r="AR143" t="str">
            <v>OM</v>
          </cell>
          <cell r="AS143" t="str">
            <v>Oman</v>
          </cell>
          <cell r="AT143" t="str">
            <v>OMA</v>
          </cell>
        </row>
        <row r="144">
          <cell r="AR144" t="str">
            <v>PK</v>
          </cell>
          <cell r="AS144" t="str">
            <v>Pakistan</v>
          </cell>
          <cell r="AT144" t="str">
            <v>PKA</v>
          </cell>
        </row>
        <row r="145">
          <cell r="AR145" t="str">
            <v>PS</v>
          </cell>
          <cell r="AS145" t="str">
            <v>Palestine</v>
          </cell>
          <cell r="AT145" t="str">
            <v>PSA</v>
          </cell>
        </row>
        <row r="146">
          <cell r="AR146" t="str">
            <v>PA</v>
          </cell>
          <cell r="AS146" t="str">
            <v>Panama</v>
          </cell>
          <cell r="AT146" t="str">
            <v>PAA</v>
          </cell>
        </row>
        <row r="147">
          <cell r="AR147" t="str">
            <v>PG</v>
          </cell>
          <cell r="AS147" t="str">
            <v>Papua New Guinea</v>
          </cell>
          <cell r="AT147" t="str">
            <v>PGA</v>
          </cell>
        </row>
        <row r="148">
          <cell r="AR148" t="str">
            <v>PY</v>
          </cell>
          <cell r="AS148" t="str">
            <v>Paraguay</v>
          </cell>
          <cell r="AT148" t="str">
            <v>PYA</v>
          </cell>
        </row>
        <row r="149">
          <cell r="AR149" t="str">
            <v>PE</v>
          </cell>
          <cell r="AS149" t="str">
            <v>Peru</v>
          </cell>
          <cell r="AT149" t="str">
            <v>PEA</v>
          </cell>
        </row>
        <row r="150">
          <cell r="AR150" t="str">
            <v>PH</v>
          </cell>
          <cell r="AS150" t="str">
            <v>Philippines</v>
          </cell>
          <cell r="AT150" t="str">
            <v>PHA</v>
          </cell>
        </row>
        <row r="151">
          <cell r="AR151" t="str">
            <v>PL</v>
          </cell>
          <cell r="AS151" t="str">
            <v>Poland</v>
          </cell>
          <cell r="AT151" t="str">
            <v>PLA</v>
          </cell>
        </row>
        <row r="152">
          <cell r="AR152" t="str">
            <v>PT</v>
          </cell>
          <cell r="AS152" t="str">
            <v>Portugal</v>
          </cell>
          <cell r="AT152" t="str">
            <v>PTA</v>
          </cell>
        </row>
        <row r="153">
          <cell r="AR153" t="str">
            <v>QA</v>
          </cell>
          <cell r="AS153" t="str">
            <v>Qatar</v>
          </cell>
          <cell r="AT153" t="str">
            <v>QAA</v>
          </cell>
        </row>
        <row r="154">
          <cell r="AR154" t="str">
            <v>RO</v>
          </cell>
          <cell r="AS154" t="str">
            <v>Romania</v>
          </cell>
          <cell r="AT154" t="str">
            <v>ROA</v>
          </cell>
        </row>
        <row r="155">
          <cell r="AR155" t="str">
            <v>RU</v>
          </cell>
          <cell r="AS155" t="str">
            <v>Russian Federation</v>
          </cell>
          <cell r="AT155" t="str">
            <v>RUA</v>
          </cell>
        </row>
        <row r="156">
          <cell r="AR156" t="str">
            <v>RW</v>
          </cell>
          <cell r="AS156" t="str">
            <v>Rwanda</v>
          </cell>
          <cell r="AT156" t="str">
            <v>RWA</v>
          </cell>
        </row>
        <row r="157">
          <cell r="AR157" t="str">
            <v>KN</v>
          </cell>
          <cell r="AS157" t="str">
            <v>Saint Christopher (St Kitts) and Nevis</v>
          </cell>
          <cell r="AT157" t="str">
            <v>KNA</v>
          </cell>
        </row>
        <row r="158">
          <cell r="AR158" t="str">
            <v>LC</v>
          </cell>
          <cell r="AS158" t="str">
            <v>Saint Lucia</v>
          </cell>
          <cell r="AT158" t="str">
            <v>LCA</v>
          </cell>
        </row>
        <row r="159">
          <cell r="AR159" t="str">
            <v>VC</v>
          </cell>
          <cell r="AS159" t="str">
            <v>Saint Vincent and the Grenadines</v>
          </cell>
          <cell r="AT159" t="str">
            <v>VCA</v>
          </cell>
        </row>
        <row r="160">
          <cell r="AR160" t="str">
            <v>WS</v>
          </cell>
          <cell r="AS160" t="str">
            <v>Samoa</v>
          </cell>
          <cell r="AT160" t="str">
            <v>WSA</v>
          </cell>
        </row>
        <row r="161">
          <cell r="AR161" t="str">
            <v>SM</v>
          </cell>
          <cell r="AS161" t="str">
            <v>San Marino</v>
          </cell>
          <cell r="AT161" t="str">
            <v>SMA</v>
          </cell>
        </row>
        <row r="162">
          <cell r="AR162" t="str">
            <v>ST</v>
          </cell>
          <cell r="AS162" t="str">
            <v>Sao Tome and Principe</v>
          </cell>
          <cell r="AT162" t="str">
            <v>STA</v>
          </cell>
        </row>
        <row r="163">
          <cell r="AR163" t="str">
            <v>SA</v>
          </cell>
          <cell r="AS163" t="str">
            <v>Saudi Arabia</v>
          </cell>
          <cell r="AT163" t="str">
            <v>SAA</v>
          </cell>
        </row>
        <row r="164">
          <cell r="AR164" t="str">
            <v>SN</v>
          </cell>
          <cell r="AS164" t="str">
            <v>Senegal</v>
          </cell>
          <cell r="AT164" t="str">
            <v>SNA</v>
          </cell>
        </row>
        <row r="165">
          <cell r="AR165" t="str">
            <v>RS</v>
          </cell>
          <cell r="AS165" t="str">
            <v>Serbia</v>
          </cell>
          <cell r="AT165" t="str">
            <v>RSA</v>
          </cell>
        </row>
        <row r="166">
          <cell r="AR166" t="str">
            <v>SC</v>
          </cell>
          <cell r="AS166" t="str">
            <v>Seychelles</v>
          </cell>
          <cell r="AT166" t="str">
            <v>SCA</v>
          </cell>
        </row>
        <row r="167">
          <cell r="AR167" t="str">
            <v>SL</v>
          </cell>
          <cell r="AS167" t="str">
            <v>Sierra Leone</v>
          </cell>
          <cell r="AT167" t="str">
            <v>SLA</v>
          </cell>
        </row>
        <row r="168">
          <cell r="AR168" t="str">
            <v>SG</v>
          </cell>
          <cell r="AS168" t="str">
            <v>Singapore</v>
          </cell>
          <cell r="AT168" t="str">
            <v>SGA</v>
          </cell>
        </row>
        <row r="169">
          <cell r="AR169" t="str">
            <v>SX</v>
          </cell>
          <cell r="AS169" t="str">
            <v>St. Maartin</v>
          </cell>
          <cell r="AT169" t="str">
            <v>SXA</v>
          </cell>
        </row>
        <row r="170">
          <cell r="AR170" t="str">
            <v>SK</v>
          </cell>
          <cell r="AS170" t="str">
            <v>Slovakia</v>
          </cell>
          <cell r="AT170" t="str">
            <v>SKA</v>
          </cell>
        </row>
        <row r="171">
          <cell r="AR171" t="str">
            <v>SI</v>
          </cell>
          <cell r="AS171" t="str">
            <v>Slovenia</v>
          </cell>
          <cell r="AT171" t="str">
            <v>SIA</v>
          </cell>
        </row>
        <row r="172">
          <cell r="AR172" t="str">
            <v>SB</v>
          </cell>
          <cell r="AS172" t="str">
            <v>Solomon Islands</v>
          </cell>
          <cell r="AT172" t="str">
            <v>SBA</v>
          </cell>
        </row>
        <row r="173">
          <cell r="AR173" t="str">
            <v>SO</v>
          </cell>
          <cell r="AS173" t="str">
            <v>Somalia</v>
          </cell>
          <cell r="AT173" t="str">
            <v>SOA</v>
          </cell>
        </row>
        <row r="174">
          <cell r="AR174" t="str">
            <v>ZA</v>
          </cell>
          <cell r="AS174" t="str">
            <v>South Africa</v>
          </cell>
          <cell r="AT174" t="str">
            <v>ZAA</v>
          </cell>
        </row>
        <row r="175">
          <cell r="AR175" t="str">
            <v>SS</v>
          </cell>
          <cell r="AS175" t="str">
            <v>South Sudan</v>
          </cell>
          <cell r="AT175" t="str">
            <v>SSA</v>
          </cell>
        </row>
        <row r="176">
          <cell r="AR176" t="str">
            <v>ES</v>
          </cell>
          <cell r="AS176" t="str">
            <v>Spain</v>
          </cell>
          <cell r="AT176" t="str">
            <v>ESA</v>
          </cell>
        </row>
        <row r="177">
          <cell r="AR177" t="str">
            <v>LK</v>
          </cell>
          <cell r="AS177" t="str">
            <v>Sri Lanka</v>
          </cell>
          <cell r="AT177" t="str">
            <v>LKA</v>
          </cell>
        </row>
        <row r="178">
          <cell r="AR178" t="str">
            <v>SD</v>
          </cell>
          <cell r="AS178" t="str">
            <v>Sudan</v>
          </cell>
          <cell r="AT178" t="str">
            <v>SDA</v>
          </cell>
        </row>
        <row r="179">
          <cell r="AR179" t="str">
            <v>SR</v>
          </cell>
          <cell r="AS179" t="str">
            <v>Suriname</v>
          </cell>
          <cell r="AT179" t="str">
            <v>SRA</v>
          </cell>
        </row>
        <row r="180">
          <cell r="AR180" t="str">
            <v>SE</v>
          </cell>
          <cell r="AS180" t="str">
            <v>Sweden</v>
          </cell>
          <cell r="AT180" t="str">
            <v>SEA</v>
          </cell>
        </row>
        <row r="181">
          <cell r="AR181" t="str">
            <v>CH</v>
          </cell>
          <cell r="AS181" t="str">
            <v>Switzerland</v>
          </cell>
          <cell r="AT181" t="str">
            <v>CHA</v>
          </cell>
        </row>
        <row r="182">
          <cell r="AR182" t="str">
            <v>SY</v>
          </cell>
          <cell r="AS182" t="str">
            <v>Syrian Arab Rep.</v>
          </cell>
          <cell r="AT182" t="str">
            <v>SYA</v>
          </cell>
        </row>
        <row r="183">
          <cell r="AR183" t="str">
            <v>TJ</v>
          </cell>
          <cell r="AS183" t="str">
            <v>Tajikistan</v>
          </cell>
          <cell r="AT183" t="str">
            <v>TJA</v>
          </cell>
        </row>
        <row r="184">
          <cell r="AR184" t="str">
            <v>TZ</v>
          </cell>
          <cell r="AS184" t="str">
            <v>Tanzania (United Rep.)</v>
          </cell>
          <cell r="AT184" t="str">
            <v>TZA</v>
          </cell>
        </row>
        <row r="185">
          <cell r="AR185" t="str">
            <v>TH</v>
          </cell>
          <cell r="AS185" t="str">
            <v>Thailand</v>
          </cell>
          <cell r="AT185" t="str">
            <v>THA</v>
          </cell>
        </row>
        <row r="186">
          <cell r="AR186" t="str">
            <v>TL</v>
          </cell>
          <cell r="AS186" t="str">
            <v xml:space="preserve">Timor-Leste (Dem. Rep.) </v>
          </cell>
          <cell r="AT186" t="str">
            <v>TLA</v>
          </cell>
        </row>
        <row r="187">
          <cell r="AR187" t="str">
            <v>TG</v>
          </cell>
          <cell r="AS187" t="str">
            <v>Togo</v>
          </cell>
          <cell r="AT187" t="str">
            <v>TGA</v>
          </cell>
        </row>
        <row r="188">
          <cell r="AR188" t="str">
            <v>TO</v>
          </cell>
          <cell r="AS188" t="str">
            <v>Tonga (including Niuafo’ou)</v>
          </cell>
          <cell r="AT188" t="str">
            <v>TOA</v>
          </cell>
        </row>
        <row r="189">
          <cell r="AR189" t="str">
            <v>TT</v>
          </cell>
          <cell r="AS189" t="str">
            <v>Trinidad and Tobago</v>
          </cell>
          <cell r="AT189" t="str">
            <v>TTA</v>
          </cell>
        </row>
        <row r="190">
          <cell r="AR190" t="str">
            <v>TN</v>
          </cell>
          <cell r="AS190" t="str">
            <v xml:space="preserve">Tunisia </v>
          </cell>
          <cell r="AT190" t="str">
            <v>TNA</v>
          </cell>
        </row>
        <row r="191">
          <cell r="AR191" t="str">
            <v>TR</v>
          </cell>
          <cell r="AS191" t="str">
            <v>Turkey</v>
          </cell>
          <cell r="AT191" t="str">
            <v>TRA</v>
          </cell>
        </row>
        <row r="192">
          <cell r="AR192" t="str">
            <v>TM</v>
          </cell>
          <cell r="AS192" t="str">
            <v>Turkmenistan</v>
          </cell>
          <cell r="AT192" t="str">
            <v>TMA</v>
          </cell>
        </row>
        <row r="193">
          <cell r="AR193" t="str">
            <v>TV</v>
          </cell>
          <cell r="AS193" t="str">
            <v>Tuvalu</v>
          </cell>
          <cell r="AT193" t="str">
            <v>TVA</v>
          </cell>
        </row>
        <row r="194">
          <cell r="AR194" t="str">
            <v>UG</v>
          </cell>
          <cell r="AS194" t="str">
            <v>Uganda</v>
          </cell>
          <cell r="AT194" t="str">
            <v>UGA</v>
          </cell>
        </row>
        <row r="195">
          <cell r="AR195" t="str">
            <v>UA</v>
          </cell>
          <cell r="AS195" t="str">
            <v>Ukraine</v>
          </cell>
          <cell r="AT195" t="str">
            <v>UAA</v>
          </cell>
        </row>
        <row r="196">
          <cell r="AR196" t="str">
            <v>AE</v>
          </cell>
          <cell r="AS196" t="str">
            <v>United Arab Emirates</v>
          </cell>
          <cell r="AT196" t="str">
            <v>AEA</v>
          </cell>
        </row>
        <row r="197">
          <cell r="AR197" t="str">
            <v>GB</v>
          </cell>
          <cell r="AS197" t="str">
            <v>United Kingdom</v>
          </cell>
          <cell r="AT197" t="str">
            <v>GBA</v>
          </cell>
        </row>
        <row r="198">
          <cell r="AR198" t="str">
            <v>GG</v>
          </cell>
          <cell r="AS198" t="str">
            <v>– Guernsey</v>
          </cell>
          <cell r="AT198" t="str">
            <v>GG</v>
          </cell>
        </row>
        <row r="199">
          <cell r="AR199" t="str">
            <v>JE</v>
          </cell>
          <cell r="AS199" t="str">
            <v>– Jersey</v>
          </cell>
          <cell r="AT199" t="str">
            <v>JEA</v>
          </cell>
        </row>
        <row r="200">
          <cell r="AR200" t="str">
            <v>IM</v>
          </cell>
          <cell r="AS200" t="str">
            <v>– Isle of Man</v>
          </cell>
          <cell r="AT200" t="str">
            <v>IM</v>
          </cell>
        </row>
        <row r="201">
          <cell r="AR201" t="str">
            <v/>
          </cell>
          <cell r="AS201" t="str">
            <v>Overseas territories (United Kingdom):</v>
          </cell>
        </row>
        <row r="202">
          <cell r="AR202" t="str">
            <v>AI</v>
          </cell>
          <cell r="AS202" t="str">
            <v>– Anguilla</v>
          </cell>
          <cell r="AT202" t="str">
            <v>AIA</v>
          </cell>
        </row>
        <row r="203">
          <cell r="AR203" t="str">
            <v>SH</v>
          </cell>
          <cell r="AS203" t="str">
            <v>– Ascension</v>
          </cell>
          <cell r="AT203" t="str">
            <v>SHB</v>
          </cell>
        </row>
        <row r="204">
          <cell r="AR204" t="str">
            <v>BM</v>
          </cell>
          <cell r="AS204" t="str">
            <v>– Bermuda</v>
          </cell>
          <cell r="AT204" t="str">
            <v>BMA</v>
          </cell>
        </row>
        <row r="205">
          <cell r="AR205" t="str">
            <v>VG</v>
          </cell>
          <cell r="AS205" t="str">
            <v>– British Virgin Islands</v>
          </cell>
          <cell r="AT205" t="str">
            <v>VGA</v>
          </cell>
        </row>
        <row r="206">
          <cell r="AR206" t="str">
            <v>KY</v>
          </cell>
          <cell r="AS206" t="str">
            <v>– Cayman Islands</v>
          </cell>
          <cell r="AT206" t="str">
            <v>KYA</v>
          </cell>
        </row>
        <row r="207">
          <cell r="AR207" t="str">
            <v>FK</v>
          </cell>
          <cell r="AS207" t="str">
            <v>– Falkland Islands (Malvinas)</v>
          </cell>
          <cell r="AT207" t="str">
            <v>FK</v>
          </cell>
        </row>
        <row r="208">
          <cell r="AR208" t="str">
            <v>GI</v>
          </cell>
          <cell r="AS208" t="str">
            <v>– Gibraltar</v>
          </cell>
          <cell r="AT208" t="str">
            <v>GIB</v>
          </cell>
        </row>
        <row r="209">
          <cell r="AR209" t="str">
            <v>MS</v>
          </cell>
          <cell r="AS209" t="str">
            <v>– Montserrat</v>
          </cell>
          <cell r="AT209" t="str">
            <v>MSA</v>
          </cell>
        </row>
        <row r="210">
          <cell r="AR210" t="str">
            <v>PN</v>
          </cell>
          <cell r="AS210" t="str">
            <v>– Pitcairn Islands</v>
          </cell>
          <cell r="AT210" t="str">
            <v>PN</v>
          </cell>
        </row>
        <row r="211">
          <cell r="AR211" t="str">
            <v>SH</v>
          </cell>
          <cell r="AS211" t="str">
            <v>– St Helena</v>
          </cell>
          <cell r="AT211" t="str">
            <v>SHA</v>
          </cell>
        </row>
        <row r="212">
          <cell r="AR212" t="str">
            <v>SH</v>
          </cell>
          <cell r="AS212" t="str">
            <v>– Tristan da Cunha</v>
          </cell>
          <cell r="AT212" t="str">
            <v>SHC</v>
          </cell>
        </row>
        <row r="213">
          <cell r="AR213" t="str">
            <v>TC</v>
          </cell>
          <cell r="AS213" t="str">
            <v>– Turks and Caicos Islands</v>
          </cell>
          <cell r="AT213" t="str">
            <v>TCA</v>
          </cell>
        </row>
        <row r="214">
          <cell r="AR214" t="str">
            <v>US</v>
          </cell>
          <cell r="AS214" t="str">
            <v>United States of America</v>
          </cell>
          <cell r="AT214" t="str">
            <v>USA</v>
          </cell>
        </row>
        <row r="215">
          <cell r="AR215" t="str">
            <v>AS</v>
          </cell>
          <cell r="AS215" t="str">
            <v>– Samoa</v>
          </cell>
          <cell r="AT215" t="str">
            <v>AS</v>
          </cell>
        </row>
        <row r="216">
          <cell r="AR216" t="str">
            <v>UY</v>
          </cell>
          <cell r="AS216" t="str">
            <v>Uruguay</v>
          </cell>
          <cell r="AT216" t="str">
            <v>UYA</v>
          </cell>
        </row>
        <row r="217">
          <cell r="AR217" t="str">
            <v>UZ</v>
          </cell>
          <cell r="AS217" t="str">
            <v>Uzbekistan</v>
          </cell>
          <cell r="AT217" t="str">
            <v>UZA</v>
          </cell>
        </row>
        <row r="218">
          <cell r="AR218" t="str">
            <v>VU</v>
          </cell>
          <cell r="AS218" t="str">
            <v>Vanuatu</v>
          </cell>
          <cell r="AT218" t="str">
            <v>VUA</v>
          </cell>
        </row>
        <row r="219">
          <cell r="AR219" t="str">
            <v>VA</v>
          </cell>
          <cell r="AS219" t="str">
            <v>Vatican</v>
          </cell>
          <cell r="AT219" t="str">
            <v>VAA</v>
          </cell>
        </row>
        <row r="220">
          <cell r="AR220" t="str">
            <v>VE</v>
          </cell>
          <cell r="AS220" t="str">
            <v>Venezuela</v>
          </cell>
          <cell r="AT220" t="str">
            <v>VEA</v>
          </cell>
        </row>
        <row r="221">
          <cell r="AR221" t="str">
            <v>VN</v>
          </cell>
          <cell r="AS221" t="str">
            <v>Viet Nam</v>
          </cell>
          <cell r="AT221" t="str">
            <v>VNA</v>
          </cell>
        </row>
        <row r="222">
          <cell r="AR222" t="str">
            <v>YE</v>
          </cell>
          <cell r="AS222" t="str">
            <v>Yemen</v>
          </cell>
          <cell r="AT222" t="str">
            <v>YEA</v>
          </cell>
        </row>
        <row r="223">
          <cell r="AR223" t="str">
            <v>ZM</v>
          </cell>
          <cell r="AS223" t="str">
            <v>Zambia</v>
          </cell>
          <cell r="AT223" t="str">
            <v>ZMA</v>
          </cell>
        </row>
        <row r="224">
          <cell r="AR224" t="str">
            <v>ZW</v>
          </cell>
          <cell r="AS224" t="str">
            <v>Zimbabwe</v>
          </cell>
          <cell r="AT224" t="str">
            <v>ZWA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786B3-226A-4346-AFD5-3650653E185E}">
  <dimension ref="A1:M244"/>
  <sheetViews>
    <sheetView tabSelected="1" workbookViewId="0">
      <selection activeCell="L2" sqref="L2:M2"/>
    </sheetView>
  </sheetViews>
  <sheetFormatPr baseColWidth="10" defaultColWidth="9.140625" defaultRowHeight="15" x14ac:dyDescent="0.25"/>
  <cols>
    <col min="1" max="1" width="2" customWidth="1"/>
    <col min="2" max="2" width="8.85546875" hidden="1" customWidth="1"/>
    <col min="3" max="3" width="5.5703125" customWidth="1"/>
    <col min="4" max="4" width="40.28515625" customWidth="1"/>
    <col min="5" max="5" width="13.28515625" customWidth="1"/>
    <col min="6" max="13" width="13.425781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0"/>
      <c r="M1" s="30"/>
    </row>
    <row r="2" spans="1:13" ht="23.25" x14ac:dyDescent="0.35">
      <c r="A2" s="1"/>
      <c r="B2" s="2"/>
      <c r="C2" s="2"/>
      <c r="D2" s="1"/>
      <c r="E2" s="1"/>
      <c r="F2" s="1"/>
      <c r="G2" s="1"/>
      <c r="H2" s="1"/>
      <c r="I2" s="1"/>
      <c r="J2" s="1"/>
      <c r="K2" s="1"/>
      <c r="L2" s="31"/>
      <c r="M2" s="32"/>
    </row>
    <row r="3" spans="1:13" ht="23.25" x14ac:dyDescent="0.25">
      <c r="A3" s="1"/>
      <c r="B3" s="3" t="s">
        <v>456</v>
      </c>
      <c r="D3" s="3" t="s">
        <v>457</v>
      </c>
      <c r="E3" s="1"/>
      <c r="F3" s="1"/>
      <c r="G3" s="1"/>
      <c r="H3" s="1"/>
      <c r="I3" s="1"/>
      <c r="J3" s="1"/>
      <c r="K3" s="1"/>
      <c r="L3" s="1"/>
      <c r="M3" s="1"/>
    </row>
    <row r="4" spans="1:13" ht="18" x14ac:dyDescent="0.25">
      <c r="A4" s="4"/>
      <c r="B4" s="5"/>
      <c r="C4" s="5"/>
      <c r="D4" s="6"/>
      <c r="E4" s="1"/>
      <c r="F4" s="1"/>
      <c r="G4" s="1"/>
      <c r="H4" s="1"/>
      <c r="I4" s="1"/>
      <c r="J4" s="1"/>
      <c r="K4" s="1"/>
      <c r="L4" s="1"/>
      <c r="M4" s="1"/>
    </row>
    <row r="5" spans="1:13" ht="18" x14ac:dyDescent="0.25">
      <c r="A5" s="4"/>
      <c r="B5" s="5" t="s">
        <v>0</v>
      </c>
      <c r="C5" s="5" t="s">
        <v>0</v>
      </c>
      <c r="D5" s="7"/>
      <c r="E5" s="8" t="s">
        <v>1</v>
      </c>
      <c r="F5" s="1"/>
      <c r="G5" s="1"/>
      <c r="H5" s="1"/>
      <c r="I5" s="1"/>
      <c r="J5" s="1"/>
      <c r="K5" s="1"/>
      <c r="L5" s="1"/>
      <c r="M5" s="1"/>
    </row>
    <row r="6" spans="1:13" ht="18" x14ac:dyDescent="0.25">
      <c r="A6" s="4"/>
      <c r="B6" s="5"/>
      <c r="C6" s="5"/>
      <c r="D6" s="6"/>
      <c r="E6" s="1"/>
      <c r="F6" s="1"/>
      <c r="G6" s="1"/>
      <c r="H6" s="1"/>
      <c r="I6" s="1"/>
      <c r="J6" s="1"/>
      <c r="K6" s="1"/>
      <c r="L6" s="1"/>
      <c r="M6" s="1"/>
    </row>
    <row r="7" spans="1:13" ht="18" x14ac:dyDescent="0.25">
      <c r="A7" s="4"/>
      <c r="B7" s="5"/>
      <c r="C7" s="5"/>
      <c r="D7" s="6"/>
      <c r="E7" s="1"/>
      <c r="F7" s="33" t="s">
        <v>2</v>
      </c>
      <c r="G7" s="34"/>
      <c r="H7" s="34"/>
      <c r="I7" s="35"/>
      <c r="J7" s="33" t="s">
        <v>3</v>
      </c>
      <c r="K7" s="34"/>
      <c r="L7" s="34"/>
      <c r="M7" s="35"/>
    </row>
    <row r="8" spans="1:13" x14ac:dyDescent="0.25">
      <c r="A8" s="1"/>
      <c r="B8" s="1"/>
      <c r="C8" s="1"/>
      <c r="D8" s="1"/>
      <c r="E8" s="1"/>
      <c r="F8" s="9" t="s">
        <v>4</v>
      </c>
      <c r="G8" s="9" t="s">
        <v>5</v>
      </c>
      <c r="H8" s="9" t="s">
        <v>6</v>
      </c>
      <c r="I8" s="9" t="s">
        <v>7</v>
      </c>
      <c r="J8" s="9" t="s">
        <v>8</v>
      </c>
      <c r="K8" s="9" t="s">
        <v>9</v>
      </c>
      <c r="L8" s="9" t="s">
        <v>10</v>
      </c>
      <c r="M8" s="9" t="s">
        <v>11</v>
      </c>
    </row>
    <row r="9" spans="1:13" ht="59.45" customHeight="1" x14ac:dyDescent="0.25">
      <c r="A9" s="10"/>
      <c r="B9" s="11" t="s">
        <v>12</v>
      </c>
      <c r="C9" s="11" t="s">
        <v>13</v>
      </c>
      <c r="D9" s="11" t="s">
        <v>14</v>
      </c>
      <c r="E9" s="11" t="s">
        <v>15</v>
      </c>
      <c r="F9" s="12" t="s">
        <v>16</v>
      </c>
      <c r="G9" s="13" t="s">
        <v>17</v>
      </c>
      <c r="H9" s="13" t="s">
        <v>18</v>
      </c>
      <c r="I9" s="13" t="s">
        <v>19</v>
      </c>
      <c r="J9" s="13" t="str">
        <f>SUBSTITUTE(F9,"(kg)","(No. of parcels)",1)</f>
        <v>A: Airmail priority (No. of parcels)</v>
      </c>
      <c r="K9" s="13" t="str">
        <f>SUBSTITUTE(G9,"(kg)","(No. of parcels)",1)</f>
        <v>B: S.A.L. non-priority (No. of parcels)</v>
      </c>
      <c r="L9" s="13" t="str">
        <f>SUBSTITUTE(H9,"(kg)","(No. of parcels)",1)</f>
        <v>C: Surface non-priority (No. of parcels)</v>
      </c>
      <c r="M9" s="13" t="str">
        <f>SUBSTITUTE(I9,"(kg)","(No. of parcels)",1)</f>
        <v>D: Surface priority (No. of parcels)</v>
      </c>
    </row>
    <row r="10" spans="1:13" x14ac:dyDescent="0.25">
      <c r="A10" s="1"/>
      <c r="B10" s="14" t="s">
        <v>64</v>
      </c>
      <c r="C10" s="14" t="str">
        <f>VLOOKUP(B10,[1]Countries!$AR$4:$AT$224,3,0)</f>
        <v>AFA</v>
      </c>
      <c r="D10" s="14" t="s">
        <v>65</v>
      </c>
      <c r="E10" s="14" t="s">
        <v>66</v>
      </c>
      <c r="F10" s="15"/>
      <c r="G10" s="15"/>
      <c r="H10" s="15"/>
      <c r="I10" s="16"/>
      <c r="J10" s="15"/>
      <c r="K10" s="16"/>
      <c r="L10" s="16"/>
      <c r="M10" s="17"/>
    </row>
    <row r="11" spans="1:13" x14ac:dyDescent="0.25">
      <c r="A11" s="1"/>
      <c r="B11" s="14" t="s">
        <v>67</v>
      </c>
      <c r="C11" s="14" t="str">
        <f>VLOOKUP(B11,[1]Countries!$AR$4:$AT$224,3,0)</f>
        <v>ALA</v>
      </c>
      <c r="D11" s="14" t="s">
        <v>68</v>
      </c>
      <c r="E11" s="14" t="s">
        <v>25</v>
      </c>
      <c r="F11" s="15"/>
      <c r="G11" s="15"/>
      <c r="H11" s="15"/>
      <c r="I11" s="16"/>
      <c r="J11" s="15"/>
      <c r="K11" s="16"/>
      <c r="L11" s="16"/>
      <c r="M11" s="17"/>
    </row>
    <row r="12" spans="1:13" x14ac:dyDescent="0.25">
      <c r="A12" s="1"/>
      <c r="B12" s="14" t="s">
        <v>69</v>
      </c>
      <c r="C12" s="14" t="str">
        <f>VLOOKUP(B12,[1]Countries!$AR$4:$AT$224,3,0)</f>
        <v>DZA</v>
      </c>
      <c r="D12" s="14" t="s">
        <v>70</v>
      </c>
      <c r="E12" s="14" t="s">
        <v>25</v>
      </c>
      <c r="F12" s="15"/>
      <c r="G12" s="15"/>
      <c r="H12" s="15"/>
      <c r="I12" s="16"/>
      <c r="J12" s="15"/>
      <c r="K12" s="16"/>
      <c r="L12" s="16"/>
      <c r="M12" s="17"/>
    </row>
    <row r="13" spans="1:13" x14ac:dyDescent="0.25">
      <c r="A13" s="1"/>
      <c r="B13" s="14" t="s">
        <v>71</v>
      </c>
      <c r="C13" s="14" t="str">
        <f>VLOOKUP(B13,[1]Countries!$AR$4:$AT$224,3,0)</f>
        <v>AOA</v>
      </c>
      <c r="D13" s="14" t="s">
        <v>72</v>
      </c>
      <c r="E13" s="14" t="s">
        <v>66</v>
      </c>
      <c r="F13" s="15"/>
      <c r="G13" s="15"/>
      <c r="H13" s="15"/>
      <c r="I13" s="16"/>
      <c r="J13" s="15"/>
      <c r="K13" s="16"/>
      <c r="L13" s="16"/>
      <c r="M13" s="17"/>
    </row>
    <row r="14" spans="1:13" x14ac:dyDescent="0.25">
      <c r="A14" s="1"/>
      <c r="B14" s="14" t="s">
        <v>73</v>
      </c>
      <c r="C14" s="14" t="str">
        <f>VLOOKUP(B14,[1]Countries!$AR$4:$AT$224,3,0)</f>
        <v>AGA</v>
      </c>
      <c r="D14" s="14" t="s">
        <v>74</v>
      </c>
      <c r="E14" s="14" t="s">
        <v>22</v>
      </c>
      <c r="F14" s="15"/>
      <c r="G14" s="15"/>
      <c r="H14" s="15"/>
      <c r="I14" s="16"/>
      <c r="J14" s="15"/>
      <c r="K14" s="16"/>
      <c r="L14" s="16"/>
      <c r="M14" s="17"/>
    </row>
    <row r="15" spans="1:13" x14ac:dyDescent="0.25">
      <c r="A15" s="1"/>
      <c r="B15" s="14" t="s">
        <v>75</v>
      </c>
      <c r="C15" s="14" t="str">
        <f>VLOOKUP(B15,[1]Countries!$AR$4:$AT$224,3,0)</f>
        <v>ARA</v>
      </c>
      <c r="D15" s="14" t="s">
        <v>76</v>
      </c>
      <c r="E15" s="14" t="s">
        <v>77</v>
      </c>
      <c r="F15" s="15"/>
      <c r="G15" s="15"/>
      <c r="H15" s="15"/>
      <c r="I15" s="16"/>
      <c r="J15" s="15"/>
      <c r="K15" s="16"/>
      <c r="L15" s="16"/>
      <c r="M15" s="17"/>
    </row>
    <row r="16" spans="1:13" x14ac:dyDescent="0.25">
      <c r="A16" s="1"/>
      <c r="B16" s="14" t="s">
        <v>78</v>
      </c>
      <c r="C16" s="14" t="str">
        <f>VLOOKUP(B16,[1]Countries!$AR$4:$AT$224,3,0)</f>
        <v>AMA</v>
      </c>
      <c r="D16" s="14" t="s">
        <v>79</v>
      </c>
      <c r="E16" s="14" t="s">
        <v>25</v>
      </c>
      <c r="F16" s="15"/>
      <c r="G16" s="15"/>
      <c r="H16" s="15"/>
      <c r="I16" s="16"/>
      <c r="J16" s="15"/>
      <c r="K16" s="16"/>
      <c r="L16" s="16"/>
      <c r="M16" s="17"/>
    </row>
    <row r="17" spans="1:13" x14ac:dyDescent="0.25">
      <c r="A17" s="1"/>
      <c r="B17" s="14" t="s">
        <v>80</v>
      </c>
      <c r="C17" s="14" t="str">
        <f>VLOOKUP(B17,[1]Countries!$AR$4:$AT$224,3,0)</f>
        <v>AWA</v>
      </c>
      <c r="D17" s="14" t="s">
        <v>81</v>
      </c>
      <c r="E17" s="14" t="s">
        <v>22</v>
      </c>
      <c r="F17" s="15"/>
      <c r="G17" s="15"/>
      <c r="H17" s="15"/>
      <c r="I17" s="16"/>
      <c r="J17" s="15"/>
      <c r="K17" s="16"/>
      <c r="L17" s="16"/>
      <c r="M17" s="17"/>
    </row>
    <row r="18" spans="1:13" x14ac:dyDescent="0.25">
      <c r="A18" s="1"/>
      <c r="B18" s="14" t="s">
        <v>82</v>
      </c>
      <c r="C18" s="14" t="str">
        <f>VLOOKUP(B18,[1]Countries!$AR$4:$AT$224,3,0)</f>
        <v>AUA</v>
      </c>
      <c r="D18" s="14" t="s">
        <v>83</v>
      </c>
      <c r="E18" s="14" t="s">
        <v>36</v>
      </c>
      <c r="F18" s="15"/>
      <c r="G18" s="15"/>
      <c r="H18" s="15"/>
      <c r="I18" s="16"/>
      <c r="J18" s="15"/>
      <c r="K18" s="16"/>
      <c r="L18" s="16"/>
      <c r="M18" s="17"/>
    </row>
    <row r="19" spans="1:13" x14ac:dyDescent="0.25">
      <c r="A19" s="1"/>
      <c r="B19" s="14" t="s">
        <v>84</v>
      </c>
      <c r="C19" s="14" t="str">
        <f>VLOOKUP(B19,[1]Countries!$AR$4:$AT$224,3,0)</f>
        <v>ATA</v>
      </c>
      <c r="D19" s="14" t="s">
        <v>85</v>
      </c>
      <c r="E19" s="14" t="s">
        <v>36</v>
      </c>
      <c r="F19" s="15"/>
      <c r="G19" s="15"/>
      <c r="H19" s="15"/>
      <c r="I19" s="16"/>
      <c r="J19" s="15"/>
      <c r="K19" s="16"/>
      <c r="L19" s="16"/>
      <c r="M19" s="17"/>
    </row>
    <row r="20" spans="1:13" x14ac:dyDescent="0.25">
      <c r="A20" s="1"/>
      <c r="B20" s="14" t="s">
        <v>86</v>
      </c>
      <c r="C20" s="14" t="str">
        <f>VLOOKUP(B20,[1]Countries!$AR$4:$AT$224,3,0)</f>
        <v>AZA</v>
      </c>
      <c r="D20" s="14" t="s">
        <v>87</v>
      </c>
      <c r="E20" s="14" t="s">
        <v>25</v>
      </c>
      <c r="F20" s="15"/>
      <c r="G20" s="15"/>
      <c r="H20" s="15"/>
      <c r="I20" s="16"/>
      <c r="J20" s="15"/>
      <c r="K20" s="16"/>
      <c r="L20" s="16"/>
      <c r="M20" s="17"/>
    </row>
    <row r="21" spans="1:13" x14ac:dyDescent="0.25">
      <c r="A21" s="1"/>
      <c r="B21" s="14" t="s">
        <v>88</v>
      </c>
      <c r="C21" s="14" t="str">
        <f>VLOOKUP(B21,[1]Countries!$AR$4:$AT$224,3,0)</f>
        <v>BSA</v>
      </c>
      <c r="D21" s="14" t="s">
        <v>89</v>
      </c>
      <c r="E21" s="14" t="s">
        <v>22</v>
      </c>
      <c r="F21" s="15"/>
      <c r="G21" s="15"/>
      <c r="H21" s="15"/>
      <c r="I21" s="16"/>
      <c r="J21" s="15"/>
      <c r="K21" s="16"/>
      <c r="L21" s="16"/>
      <c r="M21" s="17"/>
    </row>
    <row r="22" spans="1:13" x14ac:dyDescent="0.25">
      <c r="A22" s="1"/>
      <c r="B22" s="14" t="s">
        <v>90</v>
      </c>
      <c r="C22" s="14" t="str">
        <f>VLOOKUP(B22,[1]Countries!$AR$4:$AT$224,3,0)</f>
        <v>BHA</v>
      </c>
      <c r="D22" s="14" t="s">
        <v>91</v>
      </c>
      <c r="E22" s="14" t="s">
        <v>22</v>
      </c>
      <c r="F22" s="15"/>
      <c r="G22" s="15"/>
      <c r="H22" s="15"/>
      <c r="I22" s="16"/>
      <c r="J22" s="15"/>
      <c r="K22" s="16"/>
      <c r="L22" s="16"/>
      <c r="M22" s="17"/>
    </row>
    <row r="23" spans="1:13" x14ac:dyDescent="0.25">
      <c r="A23" s="1"/>
      <c r="B23" s="14" t="s">
        <v>92</v>
      </c>
      <c r="C23" s="14" t="str">
        <f>VLOOKUP(B23,[1]Countries!$AR$4:$AT$224,3,0)</f>
        <v>BDA</v>
      </c>
      <c r="D23" s="14" t="s">
        <v>93</v>
      </c>
      <c r="E23" s="14" t="s">
        <v>66</v>
      </c>
      <c r="F23" s="15"/>
      <c r="G23" s="15"/>
      <c r="H23" s="15"/>
      <c r="I23" s="16"/>
      <c r="J23" s="15"/>
      <c r="K23" s="16"/>
      <c r="L23" s="16"/>
      <c r="M23" s="17"/>
    </row>
    <row r="24" spans="1:13" x14ac:dyDescent="0.25">
      <c r="A24" s="1"/>
      <c r="B24" s="14" t="s">
        <v>94</v>
      </c>
      <c r="C24" s="14" t="str">
        <f>VLOOKUP(B24,[1]Countries!$AR$4:$AT$224,3,0)</f>
        <v>BBA</v>
      </c>
      <c r="D24" s="14" t="s">
        <v>95</v>
      </c>
      <c r="E24" s="14" t="s">
        <v>22</v>
      </c>
      <c r="F24" s="15"/>
      <c r="G24" s="15"/>
      <c r="H24" s="15"/>
      <c r="I24" s="16"/>
      <c r="J24" s="15"/>
      <c r="K24" s="16"/>
      <c r="L24" s="16"/>
      <c r="M24" s="17"/>
    </row>
    <row r="25" spans="1:13" x14ac:dyDescent="0.25">
      <c r="A25" s="1"/>
      <c r="B25" s="14" t="s">
        <v>96</v>
      </c>
      <c r="C25" s="14" t="str">
        <f>VLOOKUP(B25,[1]Countries!$AR$4:$AT$224,3,0)</f>
        <v>BYA</v>
      </c>
      <c r="D25" s="14" t="s">
        <v>97</v>
      </c>
      <c r="E25" s="14" t="s">
        <v>77</v>
      </c>
      <c r="F25" s="15"/>
      <c r="G25" s="15"/>
      <c r="H25" s="15"/>
      <c r="I25" s="16"/>
      <c r="J25" s="15"/>
      <c r="K25" s="16"/>
      <c r="L25" s="16"/>
      <c r="M25" s="17"/>
    </row>
    <row r="26" spans="1:13" x14ac:dyDescent="0.25">
      <c r="A26" s="1"/>
      <c r="B26" s="14" t="s">
        <v>98</v>
      </c>
      <c r="C26" s="14" t="str">
        <f>VLOOKUP(B26,[1]Countries!$AR$4:$AT$224,3,0)</f>
        <v>BEA</v>
      </c>
      <c r="D26" s="14" t="s">
        <v>99</v>
      </c>
      <c r="E26" s="14" t="s">
        <v>36</v>
      </c>
      <c r="F26" s="15"/>
      <c r="G26" s="15"/>
      <c r="H26" s="15"/>
      <c r="I26" s="16"/>
      <c r="J26" s="15"/>
      <c r="K26" s="16"/>
      <c r="L26" s="16"/>
      <c r="M26" s="17"/>
    </row>
    <row r="27" spans="1:13" x14ac:dyDescent="0.25">
      <c r="A27" s="1"/>
      <c r="B27" s="14" t="s">
        <v>100</v>
      </c>
      <c r="C27" s="14" t="str">
        <f>VLOOKUP(B27,[1]Countries!$AR$4:$AT$224,3,0)</f>
        <v>BZA</v>
      </c>
      <c r="D27" s="14" t="s">
        <v>101</v>
      </c>
      <c r="E27" s="14" t="s">
        <v>25</v>
      </c>
      <c r="F27" s="15"/>
      <c r="G27" s="15"/>
      <c r="H27" s="15"/>
      <c r="I27" s="16"/>
      <c r="J27" s="15"/>
      <c r="K27" s="16"/>
      <c r="L27" s="16"/>
      <c r="M27" s="17"/>
    </row>
    <row r="28" spans="1:13" x14ac:dyDescent="0.25">
      <c r="A28" s="1"/>
      <c r="B28" s="14" t="s">
        <v>102</v>
      </c>
      <c r="C28" s="14" t="str">
        <f>VLOOKUP(B28,[1]Countries!$AR$4:$AT$224,3,0)</f>
        <v>BJA</v>
      </c>
      <c r="D28" s="14" t="s">
        <v>103</v>
      </c>
      <c r="E28" s="14" t="s">
        <v>66</v>
      </c>
      <c r="F28" s="15"/>
      <c r="G28" s="15"/>
      <c r="H28" s="15"/>
      <c r="I28" s="16"/>
      <c r="J28" s="15"/>
      <c r="K28" s="16"/>
      <c r="L28" s="16"/>
      <c r="M28" s="17"/>
    </row>
    <row r="29" spans="1:13" x14ac:dyDescent="0.25">
      <c r="A29" s="1"/>
      <c r="B29" s="14" t="s">
        <v>104</v>
      </c>
      <c r="C29" s="14" t="str">
        <f>VLOOKUP(B29,[1]Countries!$AR$4:$AT$224,3,0)</f>
        <v>BTA</v>
      </c>
      <c r="D29" s="14" t="s">
        <v>105</v>
      </c>
      <c r="E29" s="14" t="s">
        <v>66</v>
      </c>
      <c r="F29" s="15"/>
      <c r="G29" s="15"/>
      <c r="H29" s="15"/>
      <c r="I29" s="16"/>
      <c r="J29" s="15"/>
      <c r="K29" s="16"/>
      <c r="L29" s="16"/>
      <c r="M29" s="17"/>
    </row>
    <row r="30" spans="1:13" x14ac:dyDescent="0.25">
      <c r="A30" s="1"/>
      <c r="B30" s="14" t="s">
        <v>106</v>
      </c>
      <c r="C30" s="14" t="str">
        <f>VLOOKUP(B30,[1]Countries!$AR$4:$AT$224,3,0)</f>
        <v>BOA</v>
      </c>
      <c r="D30" s="14" t="s">
        <v>107</v>
      </c>
      <c r="E30" s="14" t="s">
        <v>25</v>
      </c>
      <c r="F30" s="15"/>
      <c r="G30" s="15"/>
      <c r="H30" s="15"/>
      <c r="I30" s="16"/>
      <c r="J30" s="15"/>
      <c r="K30" s="16"/>
      <c r="L30" s="16"/>
      <c r="M30" s="17"/>
    </row>
    <row r="31" spans="1:13" x14ac:dyDescent="0.25">
      <c r="A31" s="1"/>
      <c r="B31" s="14" t="s">
        <v>108</v>
      </c>
      <c r="C31" s="14" t="str">
        <f>VLOOKUP(B31,[1]Countries!$AR$4:$AT$224,3,0)</f>
        <v>BAB</v>
      </c>
      <c r="D31" s="14" t="s">
        <v>109</v>
      </c>
      <c r="E31" s="14" t="s">
        <v>77</v>
      </c>
      <c r="F31" s="15"/>
      <c r="G31" s="15"/>
      <c r="H31" s="15"/>
      <c r="I31" s="16"/>
      <c r="J31" s="15"/>
      <c r="K31" s="16"/>
      <c r="L31" s="16"/>
      <c r="M31" s="17"/>
    </row>
    <row r="32" spans="1:13" x14ac:dyDescent="0.25">
      <c r="A32" s="1"/>
      <c r="B32" s="14" t="s">
        <v>110</v>
      </c>
      <c r="C32" s="14" t="str">
        <f>VLOOKUP(B32,[1]Countries!$AR$4:$AT$224,3,0)</f>
        <v>BWA</v>
      </c>
      <c r="D32" s="14" t="s">
        <v>111</v>
      </c>
      <c r="E32" s="14" t="s">
        <v>77</v>
      </c>
      <c r="F32" s="15"/>
      <c r="G32" s="15"/>
      <c r="H32" s="15"/>
      <c r="I32" s="16"/>
      <c r="J32" s="15"/>
      <c r="K32" s="16"/>
      <c r="L32" s="16"/>
      <c r="M32" s="17"/>
    </row>
    <row r="33" spans="1:13" x14ac:dyDescent="0.25">
      <c r="A33" s="1"/>
      <c r="B33" s="14" t="s">
        <v>112</v>
      </c>
      <c r="C33" s="14" t="str">
        <f>VLOOKUP(B33,[1]Countries!$AR$4:$AT$224,3,0)</f>
        <v>BRA</v>
      </c>
      <c r="D33" s="14" t="s">
        <v>113</v>
      </c>
      <c r="E33" s="14" t="s">
        <v>77</v>
      </c>
      <c r="F33" s="15"/>
      <c r="G33" s="15"/>
      <c r="H33" s="15"/>
      <c r="I33" s="16"/>
      <c r="J33" s="15"/>
      <c r="K33" s="16"/>
      <c r="L33" s="16"/>
      <c r="M33" s="17"/>
    </row>
    <row r="34" spans="1:13" x14ac:dyDescent="0.25">
      <c r="A34" s="1"/>
      <c r="B34" s="14" t="s">
        <v>114</v>
      </c>
      <c r="C34" s="14" t="str">
        <f>VLOOKUP(B34,[1]Countries!$AR$4:$AT$224,3,0)</f>
        <v>BNA</v>
      </c>
      <c r="D34" s="14" t="s">
        <v>115</v>
      </c>
      <c r="E34" s="14" t="s">
        <v>22</v>
      </c>
      <c r="F34" s="15"/>
      <c r="G34" s="15"/>
      <c r="H34" s="15"/>
      <c r="I34" s="16"/>
      <c r="J34" s="15"/>
      <c r="K34" s="16"/>
      <c r="L34" s="16"/>
      <c r="M34" s="17"/>
    </row>
    <row r="35" spans="1:13" x14ac:dyDescent="0.25">
      <c r="A35" s="1"/>
      <c r="B35" s="14" t="s">
        <v>116</v>
      </c>
      <c r="C35" s="14" t="str">
        <f>VLOOKUP(B35,[1]Countries!$AR$4:$AT$224,3,0)</f>
        <v>BGA</v>
      </c>
      <c r="D35" s="14" t="s">
        <v>117</v>
      </c>
      <c r="E35" s="14" t="s">
        <v>77</v>
      </c>
      <c r="F35" s="15"/>
      <c r="G35" s="15"/>
      <c r="H35" s="15"/>
      <c r="I35" s="16"/>
      <c r="J35" s="15"/>
      <c r="K35" s="16"/>
      <c r="L35" s="16"/>
      <c r="M35" s="17"/>
    </row>
    <row r="36" spans="1:13" x14ac:dyDescent="0.25">
      <c r="A36" s="1"/>
      <c r="B36" s="14" t="s">
        <v>118</v>
      </c>
      <c r="C36" s="14" t="str">
        <f>VLOOKUP(B36,[1]Countries!$AR$4:$AT$224,3,0)</f>
        <v>BFA</v>
      </c>
      <c r="D36" s="14" t="s">
        <v>119</v>
      </c>
      <c r="E36" s="14" t="s">
        <v>66</v>
      </c>
      <c r="F36" s="15"/>
      <c r="G36" s="15"/>
      <c r="H36" s="15"/>
      <c r="I36" s="16"/>
      <c r="J36" s="15"/>
      <c r="K36" s="16"/>
      <c r="L36" s="16"/>
      <c r="M36" s="17"/>
    </row>
    <row r="37" spans="1:13" x14ac:dyDescent="0.25">
      <c r="A37" s="1"/>
      <c r="B37" s="14" t="s">
        <v>120</v>
      </c>
      <c r="C37" s="14" t="str">
        <f>VLOOKUP(B37,[1]Countries!$AR$4:$AT$224,3,0)</f>
        <v>BIA</v>
      </c>
      <c r="D37" s="14" t="s">
        <v>121</v>
      </c>
      <c r="E37" s="14" t="s">
        <v>66</v>
      </c>
      <c r="F37" s="15"/>
      <c r="G37" s="15"/>
      <c r="H37" s="15"/>
      <c r="I37" s="16"/>
      <c r="J37" s="15"/>
      <c r="K37" s="16"/>
      <c r="L37" s="16"/>
      <c r="M37" s="17"/>
    </row>
    <row r="38" spans="1:13" x14ac:dyDescent="0.25">
      <c r="A38" s="1"/>
      <c r="B38" s="14" t="s">
        <v>122</v>
      </c>
      <c r="C38" s="14" t="str">
        <f>VLOOKUP(B38,[1]Countries!$AR$4:$AT$224,3,0)</f>
        <v>CVA</v>
      </c>
      <c r="D38" s="14" t="s">
        <v>123</v>
      </c>
      <c r="E38" s="14" t="s">
        <v>25</v>
      </c>
      <c r="F38" s="15"/>
      <c r="G38" s="15"/>
      <c r="H38" s="15"/>
      <c r="I38" s="16"/>
      <c r="J38" s="15"/>
      <c r="K38" s="16"/>
      <c r="L38" s="16"/>
      <c r="M38" s="17"/>
    </row>
    <row r="39" spans="1:13" x14ac:dyDescent="0.25">
      <c r="A39" s="1"/>
      <c r="B39" s="14" t="s">
        <v>124</v>
      </c>
      <c r="C39" s="14" t="str">
        <f>VLOOKUP(B39,[1]Countries!$AR$4:$AT$224,3,0)</f>
        <v>KHA</v>
      </c>
      <c r="D39" s="14" t="s">
        <v>125</v>
      </c>
      <c r="E39" s="14" t="s">
        <v>66</v>
      </c>
      <c r="F39" s="15"/>
      <c r="G39" s="15"/>
      <c r="H39" s="15"/>
      <c r="I39" s="16"/>
      <c r="J39" s="15"/>
      <c r="K39" s="16"/>
      <c r="L39" s="16"/>
      <c r="M39" s="17"/>
    </row>
    <row r="40" spans="1:13" x14ac:dyDescent="0.25">
      <c r="A40" s="1"/>
      <c r="B40" s="14" t="s">
        <v>126</v>
      </c>
      <c r="C40" s="14" t="str">
        <f>VLOOKUP(B40,[1]Countries!$AR$4:$AT$224,3,0)</f>
        <v>CMA</v>
      </c>
      <c r="D40" s="14" t="s">
        <v>127</v>
      </c>
      <c r="E40" s="14" t="s">
        <v>25</v>
      </c>
      <c r="F40" s="15"/>
      <c r="G40" s="15"/>
      <c r="H40" s="15"/>
      <c r="I40" s="16"/>
      <c r="J40" s="15"/>
      <c r="K40" s="16"/>
      <c r="L40" s="16"/>
      <c r="M40" s="17"/>
    </row>
    <row r="41" spans="1:13" x14ac:dyDescent="0.25">
      <c r="A41" s="1"/>
      <c r="B41" s="14" t="s">
        <v>128</v>
      </c>
      <c r="C41" s="14" t="str">
        <f>VLOOKUP(B41,[1]Countries!$AR$4:$AT$224,3,0)</f>
        <v>CAA</v>
      </c>
      <c r="D41" s="14" t="s">
        <v>129</v>
      </c>
      <c r="E41" s="14" t="s">
        <v>36</v>
      </c>
      <c r="F41" s="15"/>
      <c r="G41" s="15"/>
      <c r="H41" s="15"/>
      <c r="I41" s="16"/>
      <c r="J41" s="15"/>
      <c r="K41" s="16"/>
      <c r="L41" s="16"/>
      <c r="M41" s="17"/>
    </row>
    <row r="42" spans="1:13" x14ac:dyDescent="0.25">
      <c r="A42" s="1"/>
      <c r="B42" s="14" t="s">
        <v>130</v>
      </c>
      <c r="C42" s="14" t="str">
        <f>VLOOKUP(B42,[1]Countries!$AR$4:$AT$224,3,0)</f>
        <v>BQA</v>
      </c>
      <c r="D42" s="14" t="s">
        <v>131</v>
      </c>
      <c r="E42" s="14" t="s">
        <v>22</v>
      </c>
      <c r="F42" s="15"/>
      <c r="G42" s="15"/>
      <c r="H42" s="15"/>
      <c r="I42" s="16"/>
      <c r="J42" s="15"/>
      <c r="K42" s="16"/>
      <c r="L42" s="16"/>
      <c r="M42" s="17"/>
    </row>
    <row r="43" spans="1:13" x14ac:dyDescent="0.25">
      <c r="A43" s="1"/>
      <c r="B43" s="14" t="s">
        <v>132</v>
      </c>
      <c r="C43" s="14" t="str">
        <f>VLOOKUP(B43,[1]Countries!$AR$4:$AT$224,3,0)</f>
        <v>CFA</v>
      </c>
      <c r="D43" s="14" t="s">
        <v>133</v>
      </c>
      <c r="E43" s="14" t="s">
        <v>66</v>
      </c>
      <c r="F43" s="15"/>
      <c r="G43" s="15"/>
      <c r="H43" s="15"/>
      <c r="I43" s="16"/>
      <c r="J43" s="15"/>
      <c r="K43" s="16"/>
      <c r="L43" s="16"/>
      <c r="M43" s="17"/>
    </row>
    <row r="44" spans="1:13" x14ac:dyDescent="0.25">
      <c r="A44" s="1"/>
      <c r="B44" s="14" t="s">
        <v>134</v>
      </c>
      <c r="C44" s="14" t="str">
        <f>VLOOKUP(B44,[1]Countries!$AR$4:$AT$224,3,0)</f>
        <v>TDA</v>
      </c>
      <c r="D44" s="14" t="s">
        <v>135</v>
      </c>
      <c r="E44" s="14" t="s">
        <v>66</v>
      </c>
      <c r="F44" s="15"/>
      <c r="G44" s="15"/>
      <c r="H44" s="15"/>
      <c r="I44" s="16"/>
      <c r="J44" s="15"/>
      <c r="K44" s="16"/>
      <c r="L44" s="16"/>
      <c r="M44" s="17"/>
    </row>
    <row r="45" spans="1:13" x14ac:dyDescent="0.25">
      <c r="A45" s="1"/>
      <c r="B45" s="14" t="s">
        <v>136</v>
      </c>
      <c r="C45" s="14" t="str">
        <f>VLOOKUP(B45,[1]Countries!$AR$4:$AT$224,3,0)</f>
        <v>CLA</v>
      </c>
      <c r="D45" s="14" t="s">
        <v>137</v>
      </c>
      <c r="E45" s="14" t="s">
        <v>77</v>
      </c>
      <c r="F45" s="15"/>
      <c r="G45" s="15"/>
      <c r="H45" s="15"/>
      <c r="I45" s="16"/>
      <c r="J45" s="15"/>
      <c r="K45" s="16"/>
      <c r="L45" s="16"/>
      <c r="M45" s="17"/>
    </row>
    <row r="46" spans="1:13" x14ac:dyDescent="0.25">
      <c r="A46" s="1"/>
      <c r="B46" s="14" t="s">
        <v>138</v>
      </c>
      <c r="C46" s="14" t="str">
        <f>VLOOKUP(B46,[1]Countries!$AR$4:$AT$224,3,0)</f>
        <v>CNA</v>
      </c>
      <c r="D46" s="14" t="s">
        <v>139</v>
      </c>
      <c r="E46" s="14" t="s">
        <v>77</v>
      </c>
      <c r="F46" s="15"/>
      <c r="G46" s="15"/>
      <c r="H46" s="15"/>
      <c r="I46" s="16"/>
      <c r="J46" s="15"/>
      <c r="K46" s="16"/>
      <c r="L46" s="16"/>
      <c r="M46" s="17"/>
    </row>
    <row r="47" spans="1:13" x14ac:dyDescent="0.25">
      <c r="A47" s="1"/>
      <c r="B47" s="14" t="s">
        <v>43</v>
      </c>
      <c r="C47" s="14" t="str">
        <f>VLOOKUP(B47,[1]Countries!$AR$4:$AT$224,3,0)</f>
        <v>HKA</v>
      </c>
      <c r="D47" s="14" t="s">
        <v>44</v>
      </c>
      <c r="E47" s="14" t="s">
        <v>22</v>
      </c>
      <c r="F47" s="15"/>
      <c r="G47" s="15"/>
      <c r="H47" s="15"/>
      <c r="I47" s="16"/>
      <c r="J47" s="15"/>
      <c r="K47" s="16"/>
      <c r="L47" s="16"/>
      <c r="M47" s="17"/>
    </row>
    <row r="48" spans="1:13" x14ac:dyDescent="0.25">
      <c r="A48" s="1"/>
      <c r="B48" s="14" t="s">
        <v>49</v>
      </c>
      <c r="C48" s="14" t="str">
        <f>VLOOKUP(B48,[1]Countries!$AR$4:$AT$224,3,0)</f>
        <v>MOA</v>
      </c>
      <c r="D48" s="14" t="s">
        <v>50</v>
      </c>
      <c r="E48" s="14" t="s">
        <v>22</v>
      </c>
      <c r="F48" s="15"/>
      <c r="G48" s="15"/>
      <c r="H48" s="15"/>
      <c r="I48" s="16"/>
      <c r="J48" s="15"/>
      <c r="K48" s="16"/>
      <c r="L48" s="16"/>
      <c r="M48" s="17"/>
    </row>
    <row r="49" spans="1:13" x14ac:dyDescent="0.25">
      <c r="A49" s="1"/>
      <c r="B49" s="14" t="s">
        <v>140</v>
      </c>
      <c r="C49" s="14" t="str">
        <f>VLOOKUP(B49,[1]Countries!$AR$4:$AT$224,3,0)</f>
        <v>COA</v>
      </c>
      <c r="D49" s="14" t="s">
        <v>141</v>
      </c>
      <c r="E49" s="14" t="s">
        <v>25</v>
      </c>
      <c r="F49" s="15"/>
      <c r="G49" s="15"/>
      <c r="H49" s="15"/>
      <c r="I49" s="16"/>
      <c r="J49" s="15"/>
      <c r="K49" s="16"/>
      <c r="L49" s="16"/>
      <c r="M49" s="17"/>
    </row>
    <row r="50" spans="1:13" x14ac:dyDescent="0.25">
      <c r="A50" s="1"/>
      <c r="B50" s="14" t="s">
        <v>142</v>
      </c>
      <c r="C50" s="14" t="str">
        <f>VLOOKUP(B50,[1]Countries!$AR$4:$AT$224,3,0)</f>
        <v>KMA</v>
      </c>
      <c r="D50" s="14" t="s">
        <v>143</v>
      </c>
      <c r="E50" s="14" t="s">
        <v>66</v>
      </c>
      <c r="F50" s="15"/>
      <c r="G50" s="15"/>
      <c r="H50" s="15"/>
      <c r="I50" s="16"/>
      <c r="J50" s="15"/>
      <c r="K50" s="16"/>
      <c r="L50" s="16"/>
      <c r="M50" s="17"/>
    </row>
    <row r="51" spans="1:13" x14ac:dyDescent="0.25">
      <c r="A51" s="1"/>
      <c r="B51" s="14" t="s">
        <v>144</v>
      </c>
      <c r="C51" s="14" t="str">
        <f>VLOOKUP(B51,[1]Countries!$AR$4:$AT$224,3,0)</f>
        <v>CGA</v>
      </c>
      <c r="D51" s="14" t="s">
        <v>145</v>
      </c>
      <c r="E51" s="14" t="s">
        <v>25</v>
      </c>
      <c r="F51" s="15"/>
      <c r="G51" s="15"/>
      <c r="H51" s="15"/>
      <c r="I51" s="16"/>
      <c r="J51" s="15"/>
      <c r="K51" s="16"/>
      <c r="L51" s="16"/>
      <c r="M51" s="17"/>
    </row>
    <row r="52" spans="1:13" x14ac:dyDescent="0.25">
      <c r="A52" s="1"/>
      <c r="B52" s="14" t="s">
        <v>146</v>
      </c>
      <c r="C52" s="14" t="str">
        <f>VLOOKUP(B52,[1]Countries!$AR$4:$AT$224,3,0)</f>
        <v>CRA</v>
      </c>
      <c r="D52" s="14" t="s">
        <v>147</v>
      </c>
      <c r="E52" s="14" t="s">
        <v>77</v>
      </c>
      <c r="F52" s="15"/>
      <c r="G52" s="15"/>
      <c r="H52" s="15"/>
      <c r="I52" s="16"/>
      <c r="J52" s="15"/>
      <c r="K52" s="16"/>
      <c r="L52" s="16"/>
      <c r="M52" s="17"/>
    </row>
    <row r="53" spans="1:13" x14ac:dyDescent="0.25">
      <c r="A53" s="1"/>
      <c r="B53" s="14" t="s">
        <v>148</v>
      </c>
      <c r="C53" s="14" t="str">
        <f>VLOOKUP(B53,[1]Countries!$AR$4:$AT$224,3,0)</f>
        <v>CIA</v>
      </c>
      <c r="D53" s="14" t="s">
        <v>149</v>
      </c>
      <c r="E53" s="14" t="s">
        <v>25</v>
      </c>
      <c r="F53" s="15"/>
      <c r="G53" s="15"/>
      <c r="H53" s="15"/>
      <c r="I53" s="16"/>
      <c r="J53" s="15"/>
      <c r="K53" s="16"/>
      <c r="L53" s="16"/>
      <c r="M53" s="17"/>
    </row>
    <row r="54" spans="1:13" x14ac:dyDescent="0.25">
      <c r="A54" s="1"/>
      <c r="B54" s="14" t="s">
        <v>150</v>
      </c>
      <c r="C54" s="14" t="str">
        <f>VLOOKUP(B54,[1]Countries!$AR$4:$AT$224,3,0)</f>
        <v>HRA</v>
      </c>
      <c r="D54" s="14" t="s">
        <v>151</v>
      </c>
      <c r="E54" s="14" t="s">
        <v>22</v>
      </c>
      <c r="F54" s="15"/>
      <c r="G54" s="15"/>
      <c r="H54" s="15"/>
      <c r="I54" s="16"/>
      <c r="J54" s="15"/>
      <c r="K54" s="16"/>
      <c r="L54" s="16"/>
      <c r="M54" s="17"/>
    </row>
    <row r="55" spans="1:13" x14ac:dyDescent="0.25">
      <c r="A55" s="1"/>
      <c r="B55" s="14" t="s">
        <v>152</v>
      </c>
      <c r="C55" s="14" t="str">
        <f>VLOOKUP(B55,[1]Countries!$AR$4:$AT$224,3,0)</f>
        <v>CUA</v>
      </c>
      <c r="D55" s="14" t="s">
        <v>153</v>
      </c>
      <c r="E55" s="14" t="s">
        <v>77</v>
      </c>
      <c r="F55" s="15"/>
      <c r="G55" s="15"/>
      <c r="H55" s="15"/>
      <c r="I55" s="16"/>
      <c r="J55" s="15"/>
      <c r="K55" s="16"/>
      <c r="L55" s="16"/>
      <c r="M55" s="17"/>
    </row>
    <row r="56" spans="1:13" x14ac:dyDescent="0.25">
      <c r="A56" s="1"/>
      <c r="B56" s="14" t="s">
        <v>154</v>
      </c>
      <c r="C56" s="14" t="str">
        <f>VLOOKUP(B56,[1]Countries!$AR$4:$AT$224,3,0)</f>
        <v>CWA</v>
      </c>
      <c r="D56" s="14" t="s">
        <v>155</v>
      </c>
      <c r="E56" s="14" t="s">
        <v>22</v>
      </c>
      <c r="F56" s="15"/>
      <c r="G56" s="15"/>
      <c r="H56" s="15"/>
      <c r="I56" s="16"/>
      <c r="J56" s="15"/>
      <c r="K56" s="16"/>
      <c r="L56" s="16"/>
      <c r="M56" s="17"/>
    </row>
    <row r="57" spans="1:13" x14ac:dyDescent="0.25">
      <c r="A57" s="1"/>
      <c r="B57" s="14" t="s">
        <v>156</v>
      </c>
      <c r="C57" s="14" t="str">
        <f>VLOOKUP(B57,[1]Countries!$AR$4:$AT$224,3,0)</f>
        <v>CYA</v>
      </c>
      <c r="D57" s="14" t="s">
        <v>157</v>
      </c>
      <c r="E57" s="14" t="s">
        <v>22</v>
      </c>
      <c r="F57" s="15"/>
      <c r="G57" s="15"/>
      <c r="H57" s="15"/>
      <c r="I57" s="16"/>
      <c r="J57" s="15"/>
      <c r="K57" s="16"/>
      <c r="L57" s="16"/>
      <c r="M57" s="17"/>
    </row>
    <row r="58" spans="1:13" x14ac:dyDescent="0.25">
      <c r="A58" s="1"/>
      <c r="B58" s="14" t="s">
        <v>158</v>
      </c>
      <c r="C58" s="14" t="str">
        <f>VLOOKUP(B58,[1]Countries!$AR$4:$AT$224,3,0)</f>
        <v>CZA</v>
      </c>
      <c r="D58" s="14" t="s">
        <v>159</v>
      </c>
      <c r="E58" s="14" t="s">
        <v>22</v>
      </c>
      <c r="F58" s="15"/>
      <c r="G58" s="15"/>
      <c r="H58" s="15"/>
      <c r="I58" s="16"/>
      <c r="J58" s="15"/>
      <c r="K58" s="16"/>
      <c r="L58" s="16"/>
      <c r="M58" s="17"/>
    </row>
    <row r="59" spans="1:13" x14ac:dyDescent="0.25">
      <c r="A59" s="1"/>
      <c r="B59" s="14" t="s">
        <v>160</v>
      </c>
      <c r="C59" s="14" t="str">
        <f>VLOOKUP(B59,[1]Countries!$AR$4:$AT$224,3,0)</f>
        <v>KPA</v>
      </c>
      <c r="D59" s="14" t="s">
        <v>161</v>
      </c>
      <c r="E59" s="14" t="s">
        <v>25</v>
      </c>
      <c r="F59" s="15"/>
      <c r="G59" s="15"/>
      <c r="H59" s="15"/>
      <c r="I59" s="16"/>
      <c r="J59" s="15"/>
      <c r="K59" s="16"/>
      <c r="L59" s="16"/>
      <c r="M59" s="17"/>
    </row>
    <row r="60" spans="1:13" x14ac:dyDescent="0.25">
      <c r="A60" s="1"/>
      <c r="B60" s="14" t="s">
        <v>162</v>
      </c>
      <c r="C60" s="14" t="str">
        <f>VLOOKUP(B60,[1]Countries!$AR$4:$AT$224,3,0)</f>
        <v>CDA</v>
      </c>
      <c r="D60" s="14" t="s">
        <v>163</v>
      </c>
      <c r="E60" s="14" t="s">
        <v>66</v>
      </c>
      <c r="F60" s="15"/>
      <c r="G60" s="15"/>
      <c r="H60" s="15"/>
      <c r="I60" s="16"/>
      <c r="J60" s="15"/>
      <c r="K60" s="16"/>
      <c r="L60" s="16"/>
      <c r="M60" s="17"/>
    </row>
    <row r="61" spans="1:13" x14ac:dyDescent="0.25">
      <c r="A61" s="1"/>
      <c r="B61" s="14" t="s">
        <v>164</v>
      </c>
      <c r="C61" s="14" t="str">
        <f>VLOOKUP(B61,[1]Countries!$AR$4:$AT$224,3,0)</f>
        <v>DKA</v>
      </c>
      <c r="D61" s="14" t="s">
        <v>165</v>
      </c>
      <c r="E61" s="14" t="s">
        <v>36</v>
      </c>
      <c r="F61" s="15"/>
      <c r="G61" s="15"/>
      <c r="H61" s="15"/>
      <c r="I61" s="16"/>
      <c r="J61" s="15"/>
      <c r="K61" s="16"/>
      <c r="L61" s="16"/>
      <c r="M61" s="17"/>
    </row>
    <row r="62" spans="1:13" x14ac:dyDescent="0.25">
      <c r="A62" s="1"/>
      <c r="B62" s="14" t="s">
        <v>166</v>
      </c>
      <c r="C62" s="14" t="str">
        <f>VLOOKUP(B62,[1]Countries!$AR$4:$AT$224,3,0)</f>
        <v>DJA</v>
      </c>
      <c r="D62" s="14" t="s">
        <v>167</v>
      </c>
      <c r="E62" s="14" t="s">
        <v>66</v>
      </c>
      <c r="F62" s="15"/>
      <c r="G62" s="15"/>
      <c r="H62" s="15"/>
      <c r="I62" s="16"/>
      <c r="J62" s="15"/>
      <c r="K62" s="16"/>
      <c r="L62" s="16"/>
      <c r="M62" s="17"/>
    </row>
    <row r="63" spans="1:13" x14ac:dyDescent="0.25">
      <c r="A63" s="1"/>
      <c r="B63" s="14" t="s">
        <v>168</v>
      </c>
      <c r="C63" s="14" t="str">
        <f>VLOOKUP(B63,[1]Countries!$AR$4:$AT$224,3,0)</f>
        <v>DMA</v>
      </c>
      <c r="D63" s="14" t="s">
        <v>169</v>
      </c>
      <c r="E63" s="14" t="s">
        <v>22</v>
      </c>
      <c r="F63" s="15"/>
      <c r="G63" s="15"/>
      <c r="H63" s="15"/>
      <c r="I63" s="16"/>
      <c r="J63" s="15"/>
      <c r="K63" s="16"/>
      <c r="L63" s="16"/>
      <c r="M63" s="17"/>
    </row>
    <row r="64" spans="1:13" x14ac:dyDescent="0.25">
      <c r="A64" s="1"/>
      <c r="B64" s="14" t="s">
        <v>170</v>
      </c>
      <c r="C64" s="14" t="str">
        <f>VLOOKUP(B64,[1]Countries!$AR$4:$AT$224,3,0)</f>
        <v>DOA</v>
      </c>
      <c r="D64" s="14" t="s">
        <v>171</v>
      </c>
      <c r="E64" s="14" t="s">
        <v>25</v>
      </c>
      <c r="F64" s="15"/>
      <c r="G64" s="15"/>
      <c r="H64" s="15"/>
      <c r="I64" s="16"/>
      <c r="J64" s="15"/>
      <c r="K64" s="16"/>
      <c r="L64" s="16"/>
      <c r="M64" s="17"/>
    </row>
    <row r="65" spans="1:13" x14ac:dyDescent="0.25">
      <c r="A65" s="1"/>
      <c r="B65" s="14" t="s">
        <v>172</v>
      </c>
      <c r="C65" s="14" t="str">
        <f>VLOOKUP(B65,[1]Countries!$AR$4:$AT$224,3,0)</f>
        <v>ECA</v>
      </c>
      <c r="D65" s="14" t="s">
        <v>173</v>
      </c>
      <c r="E65" s="14" t="s">
        <v>25</v>
      </c>
      <c r="F65" s="15"/>
      <c r="G65" s="15"/>
      <c r="H65" s="15"/>
      <c r="I65" s="16"/>
      <c r="J65" s="15"/>
      <c r="K65" s="16"/>
      <c r="L65" s="16"/>
      <c r="M65" s="17"/>
    </row>
    <row r="66" spans="1:13" x14ac:dyDescent="0.25">
      <c r="A66" s="1"/>
      <c r="B66" s="14" t="s">
        <v>174</v>
      </c>
      <c r="C66" s="14" t="str">
        <f>VLOOKUP(B66,[1]Countries!$AR$4:$AT$224,3,0)</f>
        <v>EGA</v>
      </c>
      <c r="D66" s="14" t="s">
        <v>175</v>
      </c>
      <c r="E66" s="14" t="s">
        <v>25</v>
      </c>
      <c r="F66" s="15"/>
      <c r="G66" s="15"/>
      <c r="H66" s="15"/>
      <c r="I66" s="16"/>
      <c r="J66" s="15"/>
      <c r="K66" s="16"/>
      <c r="L66" s="16"/>
      <c r="M66" s="17"/>
    </row>
    <row r="67" spans="1:13" x14ac:dyDescent="0.25">
      <c r="A67" s="1"/>
      <c r="B67" s="14" t="s">
        <v>176</v>
      </c>
      <c r="C67" s="14" t="str">
        <f>VLOOKUP(B67,[1]Countries!$AR$4:$AT$224,3,0)</f>
        <v>SVA</v>
      </c>
      <c r="D67" s="14" t="s">
        <v>177</v>
      </c>
      <c r="E67" s="14" t="s">
        <v>25</v>
      </c>
      <c r="F67" s="15"/>
      <c r="G67" s="15"/>
      <c r="H67" s="15"/>
      <c r="I67" s="16"/>
      <c r="J67" s="15"/>
      <c r="K67" s="16"/>
      <c r="L67" s="16"/>
      <c r="M67" s="17"/>
    </row>
    <row r="68" spans="1:13" x14ac:dyDescent="0.25">
      <c r="A68" s="1"/>
      <c r="B68" s="14" t="s">
        <v>178</v>
      </c>
      <c r="C68" s="14" t="str">
        <f>VLOOKUP(B68,[1]Countries!$AR$4:$AT$224,3,0)</f>
        <v>GQA</v>
      </c>
      <c r="D68" s="14" t="s">
        <v>179</v>
      </c>
      <c r="E68" s="14" t="s">
        <v>66</v>
      </c>
      <c r="F68" s="15"/>
      <c r="G68" s="15"/>
      <c r="H68" s="15"/>
      <c r="I68" s="16"/>
      <c r="J68" s="15"/>
      <c r="K68" s="16"/>
      <c r="L68" s="16"/>
      <c r="M68" s="17"/>
    </row>
    <row r="69" spans="1:13" x14ac:dyDescent="0.25">
      <c r="A69" s="1"/>
      <c r="B69" s="14" t="s">
        <v>180</v>
      </c>
      <c r="C69" s="14" t="str">
        <f>VLOOKUP(B69,[1]Countries!$AR$4:$AT$224,3,0)</f>
        <v>ERA</v>
      </c>
      <c r="D69" s="14" t="s">
        <v>181</v>
      </c>
      <c r="E69" s="14" t="s">
        <v>66</v>
      </c>
      <c r="F69" s="15"/>
      <c r="G69" s="15"/>
      <c r="H69" s="15"/>
      <c r="I69" s="16"/>
      <c r="J69" s="15"/>
      <c r="K69" s="16"/>
      <c r="L69" s="16"/>
      <c r="M69" s="17"/>
    </row>
    <row r="70" spans="1:13" x14ac:dyDescent="0.25">
      <c r="A70" s="1"/>
      <c r="B70" s="14" t="s">
        <v>182</v>
      </c>
      <c r="C70" s="14" t="str">
        <f>VLOOKUP(B70,[1]Countries!$AR$4:$AT$224,3,0)</f>
        <v>EEA</v>
      </c>
      <c r="D70" s="14" t="s">
        <v>183</v>
      </c>
      <c r="E70" s="14" t="s">
        <v>22</v>
      </c>
      <c r="F70" s="15"/>
      <c r="G70" s="15"/>
      <c r="H70" s="15"/>
      <c r="I70" s="16"/>
      <c r="J70" s="15"/>
      <c r="K70" s="16"/>
      <c r="L70" s="16"/>
      <c r="M70" s="17"/>
    </row>
    <row r="71" spans="1:13" x14ac:dyDescent="0.25">
      <c r="A71" s="1"/>
      <c r="B71" s="14" t="s">
        <v>184</v>
      </c>
      <c r="C71" s="14" t="str">
        <f>VLOOKUP(B71,[1]Countries!$AR$4:$AT$224,3,0)</f>
        <v>SZA</v>
      </c>
      <c r="D71" s="14" t="s">
        <v>185</v>
      </c>
      <c r="E71" s="14" t="s">
        <v>25</v>
      </c>
      <c r="F71" s="15"/>
      <c r="G71" s="15"/>
      <c r="H71" s="15"/>
      <c r="I71" s="16"/>
      <c r="J71" s="15"/>
      <c r="K71" s="16"/>
      <c r="L71" s="16"/>
      <c r="M71" s="17"/>
    </row>
    <row r="72" spans="1:13" x14ac:dyDescent="0.25">
      <c r="A72" s="1"/>
      <c r="B72" s="14" t="s">
        <v>186</v>
      </c>
      <c r="C72" s="14" t="str">
        <f>VLOOKUP(B72,[1]Countries!$AR$4:$AT$224,3,0)</f>
        <v>ETA</v>
      </c>
      <c r="D72" s="14" t="s">
        <v>187</v>
      </c>
      <c r="E72" s="14" t="s">
        <v>66</v>
      </c>
      <c r="F72" s="15"/>
      <c r="G72" s="15"/>
      <c r="H72" s="15"/>
      <c r="I72" s="16"/>
      <c r="J72" s="15"/>
      <c r="K72" s="16"/>
      <c r="L72" s="16"/>
      <c r="M72" s="17"/>
    </row>
    <row r="73" spans="1:13" x14ac:dyDescent="0.25">
      <c r="A73" s="1"/>
      <c r="B73" s="14" t="s">
        <v>188</v>
      </c>
      <c r="C73" s="14" t="str">
        <f>VLOOKUP(B73,[1]Countries!$AR$4:$AT$224,3,0)</f>
        <v>FJA</v>
      </c>
      <c r="D73" s="14" t="s">
        <v>189</v>
      </c>
      <c r="E73" s="14" t="s">
        <v>77</v>
      </c>
      <c r="F73" s="15"/>
      <c r="G73" s="15"/>
      <c r="H73" s="15"/>
      <c r="I73" s="16"/>
      <c r="J73" s="15"/>
      <c r="K73" s="16"/>
      <c r="L73" s="16"/>
      <c r="M73" s="17"/>
    </row>
    <row r="74" spans="1:13" x14ac:dyDescent="0.25">
      <c r="A74" s="1"/>
      <c r="B74" s="14" t="s">
        <v>190</v>
      </c>
      <c r="C74" s="14" t="str">
        <f>VLOOKUP(B74,[1]Countries!$AR$4:$AT$224,3,0)</f>
        <v>FIA</v>
      </c>
      <c r="D74" s="14" t="s">
        <v>191</v>
      </c>
      <c r="E74" s="14" t="s">
        <v>36</v>
      </c>
      <c r="F74" s="15"/>
      <c r="G74" s="15"/>
      <c r="H74" s="15"/>
      <c r="I74" s="16"/>
      <c r="J74" s="15"/>
      <c r="K74" s="16"/>
      <c r="L74" s="16"/>
      <c r="M74" s="17"/>
    </row>
    <row r="75" spans="1:13" x14ac:dyDescent="0.25">
      <c r="A75" s="1"/>
      <c r="B75" s="14" t="s">
        <v>192</v>
      </c>
      <c r="C75" s="14" t="str">
        <f>VLOOKUP(B75,[1]Countries!$AR$4:$AT$224,3,0)</f>
        <v>FRA</v>
      </c>
      <c r="D75" s="14" t="s">
        <v>193</v>
      </c>
      <c r="E75" s="14" t="s">
        <v>36</v>
      </c>
      <c r="F75" s="15"/>
      <c r="G75" s="15"/>
      <c r="H75" s="15"/>
      <c r="I75" s="16"/>
      <c r="J75" s="15"/>
      <c r="K75" s="16"/>
      <c r="L75" s="16"/>
      <c r="M75" s="17"/>
    </row>
    <row r="76" spans="1:13" x14ac:dyDescent="0.25">
      <c r="A76" s="1"/>
      <c r="B76" s="14" t="s">
        <v>37</v>
      </c>
      <c r="C76" s="14" t="str">
        <f>VLOOKUP(B76,[1]Countries!$AR$4:$AT$224,3,0)</f>
        <v>PFA</v>
      </c>
      <c r="D76" s="14" t="s">
        <v>38</v>
      </c>
      <c r="E76" s="14" t="s">
        <v>36</v>
      </c>
      <c r="F76" s="15"/>
      <c r="G76" s="15"/>
      <c r="H76" s="15"/>
      <c r="I76" s="16"/>
      <c r="J76" s="15"/>
      <c r="K76" s="16"/>
      <c r="L76" s="16"/>
      <c r="M76" s="17"/>
    </row>
    <row r="77" spans="1:13" x14ac:dyDescent="0.25">
      <c r="A77" s="1"/>
      <c r="B77" s="14" t="s">
        <v>53</v>
      </c>
      <c r="C77" s="14" t="str">
        <f>VLOOKUP(B77,[1]Countries!$AR$4:$AT$224,3,0)</f>
        <v>NCA</v>
      </c>
      <c r="D77" s="14" t="s">
        <v>54</v>
      </c>
      <c r="E77" s="14" t="s">
        <v>36</v>
      </c>
      <c r="F77" s="15"/>
      <c r="G77" s="15"/>
      <c r="H77" s="15"/>
      <c r="I77" s="16"/>
      <c r="J77" s="15"/>
      <c r="K77" s="16"/>
      <c r="L77" s="16"/>
      <c r="M77" s="17"/>
    </row>
    <row r="78" spans="1:13" x14ac:dyDescent="0.25">
      <c r="A78" s="1"/>
      <c r="B78" s="14" t="s">
        <v>62</v>
      </c>
      <c r="C78" s="14" t="str">
        <f>VLOOKUP(B78,[1]Countries!$AR$4:$AT$224,3,0)</f>
        <v>WFA</v>
      </c>
      <c r="D78" s="14" t="s">
        <v>63</v>
      </c>
      <c r="E78" s="14" t="s">
        <v>36</v>
      </c>
      <c r="F78" s="15"/>
      <c r="G78" s="15"/>
      <c r="H78" s="15"/>
      <c r="I78" s="16"/>
      <c r="J78" s="15"/>
      <c r="K78" s="16"/>
      <c r="L78" s="16"/>
      <c r="M78" s="17"/>
    </row>
    <row r="79" spans="1:13" x14ac:dyDescent="0.25">
      <c r="A79" s="1"/>
      <c r="B79" s="14" t="s">
        <v>194</v>
      </c>
      <c r="C79" s="14" t="str">
        <f>VLOOKUP(B79,[1]Countries!$AR$4:$AT$224,3,0)</f>
        <v>GAA</v>
      </c>
      <c r="D79" s="14" t="s">
        <v>195</v>
      </c>
      <c r="E79" s="14" t="s">
        <v>77</v>
      </c>
      <c r="F79" s="15"/>
      <c r="G79" s="15"/>
      <c r="H79" s="15"/>
      <c r="I79" s="16"/>
      <c r="J79" s="15"/>
      <c r="K79" s="16"/>
      <c r="L79" s="16"/>
      <c r="M79" s="17"/>
    </row>
    <row r="80" spans="1:13" x14ac:dyDescent="0.25">
      <c r="A80" s="1"/>
      <c r="B80" s="14" t="s">
        <v>196</v>
      </c>
      <c r="C80" s="14" t="str">
        <f>VLOOKUP(B80,[1]Countries!$AR$4:$AT$224,3,0)</f>
        <v>GMA</v>
      </c>
      <c r="D80" s="14" t="s">
        <v>197</v>
      </c>
      <c r="E80" s="14" t="s">
        <v>66</v>
      </c>
      <c r="F80" s="15"/>
      <c r="G80" s="15"/>
      <c r="H80" s="15"/>
      <c r="I80" s="16"/>
      <c r="J80" s="15"/>
      <c r="K80" s="16"/>
      <c r="L80" s="16"/>
      <c r="M80" s="17"/>
    </row>
    <row r="81" spans="1:13" x14ac:dyDescent="0.25">
      <c r="A81" s="1"/>
      <c r="B81" s="14" t="s">
        <v>198</v>
      </c>
      <c r="C81" s="14" t="str">
        <f>VLOOKUP(B81,[1]Countries!$AR$4:$AT$224,3,0)</f>
        <v>GEA</v>
      </c>
      <c r="D81" s="14" t="s">
        <v>199</v>
      </c>
      <c r="E81" s="14" t="s">
        <v>25</v>
      </c>
      <c r="F81" s="15"/>
      <c r="G81" s="15"/>
      <c r="H81" s="15"/>
      <c r="I81" s="16"/>
      <c r="J81" s="15"/>
      <c r="K81" s="16"/>
      <c r="L81" s="16"/>
      <c r="M81" s="17"/>
    </row>
    <row r="82" spans="1:13" x14ac:dyDescent="0.25">
      <c r="A82" s="1"/>
      <c r="B82" s="14" t="s">
        <v>200</v>
      </c>
      <c r="C82" s="14" t="str">
        <f>VLOOKUP(B82,[1]Countries!$AR$4:$AT$224,3,0)</f>
        <v>DEA</v>
      </c>
      <c r="D82" s="14" t="s">
        <v>201</v>
      </c>
      <c r="E82" s="14" t="s">
        <v>36</v>
      </c>
      <c r="F82" s="15"/>
      <c r="G82" s="15"/>
      <c r="H82" s="15"/>
      <c r="I82" s="16"/>
      <c r="J82" s="15"/>
      <c r="K82" s="16"/>
      <c r="L82" s="16"/>
      <c r="M82" s="17"/>
    </row>
    <row r="83" spans="1:13" x14ac:dyDescent="0.25">
      <c r="A83" s="1"/>
      <c r="B83" s="14" t="s">
        <v>202</v>
      </c>
      <c r="C83" s="14" t="str">
        <f>VLOOKUP(B83,[1]Countries!$AR$4:$AT$224,3,0)</f>
        <v>GHA</v>
      </c>
      <c r="D83" s="14" t="s">
        <v>203</v>
      </c>
      <c r="E83" s="14" t="s">
        <v>25</v>
      </c>
      <c r="F83" s="15"/>
      <c r="G83" s="15"/>
      <c r="H83" s="15"/>
      <c r="I83" s="16"/>
      <c r="J83" s="15"/>
      <c r="K83" s="16"/>
      <c r="L83" s="16"/>
      <c r="M83" s="17"/>
    </row>
    <row r="84" spans="1:13" x14ac:dyDescent="0.25">
      <c r="A84" s="1"/>
      <c r="B84" s="14" t="s">
        <v>204</v>
      </c>
      <c r="C84" s="14" t="str">
        <f>VLOOKUP(B84,[1]Countries!$AR$4:$AT$224,3,0)</f>
        <v>GRA</v>
      </c>
      <c r="D84" s="14" t="s">
        <v>205</v>
      </c>
      <c r="E84" s="14" t="s">
        <v>36</v>
      </c>
      <c r="F84" s="15"/>
      <c r="G84" s="15"/>
      <c r="H84" s="15"/>
      <c r="I84" s="16"/>
      <c r="J84" s="15"/>
      <c r="K84" s="16"/>
      <c r="L84" s="16"/>
      <c r="M84" s="17"/>
    </row>
    <row r="85" spans="1:13" x14ac:dyDescent="0.25">
      <c r="A85" s="1"/>
      <c r="B85" s="14" t="s">
        <v>206</v>
      </c>
      <c r="C85" s="14" t="str">
        <f>VLOOKUP(B85,[1]Countries!$AR$4:$AT$224,3,0)</f>
        <v>GDA</v>
      </c>
      <c r="D85" s="14" t="s">
        <v>207</v>
      </c>
      <c r="E85" s="14" t="s">
        <v>22</v>
      </c>
      <c r="F85" s="15"/>
      <c r="G85" s="15"/>
      <c r="H85" s="15"/>
      <c r="I85" s="16"/>
      <c r="J85" s="15"/>
      <c r="K85" s="16"/>
      <c r="L85" s="16"/>
      <c r="M85" s="17"/>
    </row>
    <row r="86" spans="1:13" x14ac:dyDescent="0.25">
      <c r="A86" s="1"/>
      <c r="B86" s="14" t="s">
        <v>208</v>
      </c>
      <c r="C86" s="14" t="str">
        <f>VLOOKUP(B86,[1]Countries!$AR$4:$AT$224,3,0)</f>
        <v>GTA</v>
      </c>
      <c r="D86" s="14" t="s">
        <v>209</v>
      </c>
      <c r="E86" s="14" t="s">
        <v>25</v>
      </c>
      <c r="F86" s="15"/>
      <c r="G86" s="15"/>
      <c r="H86" s="15"/>
      <c r="I86" s="16"/>
      <c r="J86" s="15"/>
      <c r="K86" s="16"/>
      <c r="L86" s="16"/>
      <c r="M86" s="17"/>
    </row>
    <row r="87" spans="1:13" x14ac:dyDescent="0.25">
      <c r="A87" s="1"/>
      <c r="B87" s="14" t="s">
        <v>210</v>
      </c>
      <c r="C87" s="14" t="str">
        <f>VLOOKUP(B87,[1]Countries!$AR$4:$AT$224,3,0)</f>
        <v>GNA</v>
      </c>
      <c r="D87" s="14" t="s">
        <v>211</v>
      </c>
      <c r="E87" s="14" t="s">
        <v>66</v>
      </c>
      <c r="F87" s="15"/>
      <c r="G87" s="15"/>
      <c r="H87" s="15"/>
      <c r="I87" s="16"/>
      <c r="J87" s="15"/>
      <c r="K87" s="16"/>
      <c r="L87" s="16"/>
      <c r="M87" s="17"/>
    </row>
    <row r="88" spans="1:13" x14ac:dyDescent="0.25">
      <c r="A88" s="1"/>
      <c r="B88" s="14" t="s">
        <v>212</v>
      </c>
      <c r="C88" s="14" t="str">
        <f>VLOOKUP(B88,[1]Countries!$AR$4:$AT$224,3,0)</f>
        <v>GWA</v>
      </c>
      <c r="D88" s="14" t="s">
        <v>213</v>
      </c>
      <c r="E88" s="14" t="s">
        <v>66</v>
      </c>
      <c r="F88" s="15"/>
      <c r="G88" s="15"/>
      <c r="H88" s="15"/>
      <c r="I88" s="16"/>
      <c r="J88" s="15"/>
      <c r="K88" s="16"/>
      <c r="L88" s="16"/>
      <c r="M88" s="17"/>
    </row>
    <row r="89" spans="1:13" x14ac:dyDescent="0.25">
      <c r="A89" s="1"/>
      <c r="B89" s="14" t="s">
        <v>214</v>
      </c>
      <c r="C89" s="14" t="str">
        <f>VLOOKUP(B89,[1]Countries!$AR$4:$AT$224,3,0)</f>
        <v>GYA</v>
      </c>
      <c r="D89" s="14" t="s">
        <v>215</v>
      </c>
      <c r="E89" s="14" t="s">
        <v>25</v>
      </c>
      <c r="F89" s="15"/>
      <c r="G89" s="15"/>
      <c r="H89" s="15"/>
      <c r="I89" s="16"/>
      <c r="J89" s="15"/>
      <c r="K89" s="16"/>
      <c r="L89" s="16"/>
      <c r="M89" s="17"/>
    </row>
    <row r="90" spans="1:13" x14ac:dyDescent="0.25">
      <c r="A90" s="1"/>
      <c r="B90" s="14" t="s">
        <v>216</v>
      </c>
      <c r="C90" s="14" t="str">
        <f>VLOOKUP(B90,[1]Countries!$AR$4:$AT$224,3,0)</f>
        <v>HTA</v>
      </c>
      <c r="D90" s="14" t="s">
        <v>217</v>
      </c>
      <c r="E90" s="14" t="s">
        <v>66</v>
      </c>
      <c r="F90" s="15"/>
      <c r="G90" s="15"/>
      <c r="H90" s="15"/>
      <c r="I90" s="16"/>
      <c r="J90" s="15"/>
      <c r="K90" s="16"/>
      <c r="L90" s="16"/>
      <c r="M90" s="17"/>
    </row>
    <row r="91" spans="1:13" x14ac:dyDescent="0.25">
      <c r="A91" s="1"/>
      <c r="B91" s="14" t="s">
        <v>218</v>
      </c>
      <c r="C91" s="14" t="str">
        <f>VLOOKUP(B91,[1]Countries!$AR$4:$AT$224,3,0)</f>
        <v>HNA</v>
      </c>
      <c r="D91" s="14" t="s">
        <v>219</v>
      </c>
      <c r="E91" s="14" t="s">
        <v>25</v>
      </c>
      <c r="F91" s="15"/>
      <c r="G91" s="15"/>
      <c r="H91" s="15"/>
      <c r="I91" s="16"/>
      <c r="J91" s="15"/>
      <c r="K91" s="16"/>
      <c r="L91" s="16"/>
      <c r="M91" s="17"/>
    </row>
    <row r="92" spans="1:13" x14ac:dyDescent="0.25">
      <c r="A92" s="1"/>
      <c r="B92" s="14" t="s">
        <v>220</v>
      </c>
      <c r="C92" s="14" t="str">
        <f>VLOOKUP(B92,[1]Countries!$AR$4:$AT$224,3,0)</f>
        <v>HUA</v>
      </c>
      <c r="D92" s="14" t="s">
        <v>221</v>
      </c>
      <c r="E92" s="14" t="s">
        <v>22</v>
      </c>
      <c r="F92" s="15"/>
      <c r="G92" s="15"/>
      <c r="H92" s="15"/>
      <c r="I92" s="16"/>
      <c r="J92" s="15"/>
      <c r="K92" s="16"/>
      <c r="L92" s="16"/>
      <c r="M92" s="17"/>
    </row>
    <row r="93" spans="1:13" x14ac:dyDescent="0.25">
      <c r="A93" s="1"/>
      <c r="B93" s="14" t="s">
        <v>222</v>
      </c>
      <c r="C93" s="14" t="str">
        <f>VLOOKUP(B93,[1]Countries!$AR$4:$AT$224,3,0)</f>
        <v>ISA</v>
      </c>
      <c r="D93" s="14" t="s">
        <v>223</v>
      </c>
      <c r="E93" s="14" t="s">
        <v>36</v>
      </c>
      <c r="F93" s="15"/>
      <c r="G93" s="15"/>
      <c r="H93" s="15"/>
      <c r="I93" s="16"/>
      <c r="J93" s="15"/>
      <c r="K93" s="16"/>
      <c r="L93" s="16"/>
      <c r="M93" s="17"/>
    </row>
    <row r="94" spans="1:13" x14ac:dyDescent="0.25">
      <c r="A94" s="1"/>
      <c r="B94" s="14" t="s">
        <v>224</v>
      </c>
      <c r="C94" s="14" t="str">
        <f>VLOOKUP(B94,[1]Countries!$AR$4:$AT$224,3,0)</f>
        <v>INA</v>
      </c>
      <c r="D94" s="14" t="s">
        <v>225</v>
      </c>
      <c r="E94" s="14" t="s">
        <v>25</v>
      </c>
      <c r="F94" s="15"/>
      <c r="G94" s="15"/>
      <c r="H94" s="15"/>
      <c r="I94" s="16"/>
      <c r="J94" s="15"/>
      <c r="K94" s="16"/>
      <c r="L94" s="16"/>
      <c r="M94" s="17"/>
    </row>
    <row r="95" spans="1:13" x14ac:dyDescent="0.25">
      <c r="A95" s="1"/>
      <c r="B95" s="14" t="s">
        <v>226</v>
      </c>
      <c r="C95" s="14" t="str">
        <f>VLOOKUP(B95,[1]Countries!$AR$4:$AT$224,3,0)</f>
        <v>IDA</v>
      </c>
      <c r="D95" s="14" t="s">
        <v>227</v>
      </c>
      <c r="E95" s="14" t="s">
        <v>25</v>
      </c>
      <c r="F95" s="15"/>
      <c r="G95" s="15"/>
      <c r="H95" s="15"/>
      <c r="I95" s="16"/>
      <c r="J95" s="15"/>
      <c r="K95" s="16"/>
      <c r="L95" s="16"/>
      <c r="M95" s="17"/>
    </row>
    <row r="96" spans="1:13" x14ac:dyDescent="0.25">
      <c r="A96" s="1"/>
      <c r="B96" s="14" t="s">
        <v>228</v>
      </c>
      <c r="C96" s="14" t="str">
        <f>VLOOKUP(B96,[1]Countries!$AR$4:$AT$224,3,0)</f>
        <v>IRA</v>
      </c>
      <c r="D96" s="14" t="s">
        <v>229</v>
      </c>
      <c r="E96" s="14" t="s">
        <v>25</v>
      </c>
      <c r="F96" s="15"/>
      <c r="G96" s="15"/>
      <c r="H96" s="15"/>
      <c r="I96" s="16"/>
      <c r="J96" s="15"/>
      <c r="K96" s="16"/>
      <c r="L96" s="16"/>
      <c r="M96" s="17"/>
    </row>
    <row r="97" spans="1:13" x14ac:dyDescent="0.25">
      <c r="A97" s="1"/>
      <c r="B97" s="14" t="s">
        <v>230</v>
      </c>
      <c r="C97" s="14" t="str">
        <f>VLOOKUP(B97,[1]Countries!$AR$4:$AT$224,3,0)</f>
        <v>IQA</v>
      </c>
      <c r="D97" s="14" t="s">
        <v>231</v>
      </c>
      <c r="E97" s="14" t="s">
        <v>25</v>
      </c>
      <c r="F97" s="15"/>
      <c r="G97" s="15"/>
      <c r="H97" s="15"/>
      <c r="I97" s="16"/>
      <c r="J97" s="15"/>
      <c r="K97" s="16"/>
      <c r="L97" s="16"/>
      <c r="M97" s="17"/>
    </row>
    <row r="98" spans="1:13" x14ac:dyDescent="0.25">
      <c r="A98" s="1"/>
      <c r="B98" s="14" t="s">
        <v>232</v>
      </c>
      <c r="C98" s="14" t="str">
        <f>VLOOKUP(B98,[1]Countries!$AR$4:$AT$224,3,0)</f>
        <v>IEA</v>
      </c>
      <c r="D98" s="14" t="s">
        <v>233</v>
      </c>
      <c r="E98" s="14" t="s">
        <v>36</v>
      </c>
      <c r="F98" s="15"/>
      <c r="G98" s="15"/>
      <c r="H98" s="15"/>
      <c r="I98" s="16"/>
      <c r="J98" s="15"/>
      <c r="K98" s="16"/>
      <c r="L98" s="16"/>
      <c r="M98" s="17"/>
    </row>
    <row r="99" spans="1:13" x14ac:dyDescent="0.25">
      <c r="A99" s="1"/>
      <c r="B99" s="14" t="s">
        <v>234</v>
      </c>
      <c r="C99" s="14" t="str">
        <f>VLOOKUP(B99,[1]Countries!$AR$4:$AT$224,3,0)</f>
        <v>ILA</v>
      </c>
      <c r="D99" s="14" t="s">
        <v>235</v>
      </c>
      <c r="E99" s="14" t="s">
        <v>36</v>
      </c>
      <c r="F99" s="15"/>
      <c r="G99" s="15"/>
      <c r="H99" s="15"/>
      <c r="I99" s="16"/>
      <c r="J99" s="15"/>
      <c r="K99" s="16"/>
      <c r="L99" s="16"/>
      <c r="M99" s="17"/>
    </row>
    <row r="100" spans="1:13" x14ac:dyDescent="0.25">
      <c r="A100" s="1"/>
      <c r="B100" s="14" t="s">
        <v>236</v>
      </c>
      <c r="C100" s="14" t="str">
        <f>VLOOKUP(B100,[1]Countries!$AR$4:$AT$224,3,0)</f>
        <v>ITA</v>
      </c>
      <c r="D100" s="14" t="s">
        <v>237</v>
      </c>
      <c r="E100" s="14" t="s">
        <v>36</v>
      </c>
      <c r="F100" s="15"/>
      <c r="G100" s="15"/>
      <c r="H100" s="15"/>
      <c r="I100" s="16"/>
      <c r="J100" s="15"/>
      <c r="K100" s="16"/>
      <c r="L100" s="16"/>
      <c r="M100" s="17"/>
    </row>
    <row r="101" spans="1:13" x14ac:dyDescent="0.25">
      <c r="A101" s="1"/>
      <c r="B101" s="14" t="s">
        <v>238</v>
      </c>
      <c r="C101" s="14" t="str">
        <f>VLOOKUP(B101,[1]Countries!$AR$4:$AT$224,3,0)</f>
        <v>JMA</v>
      </c>
      <c r="D101" s="14" t="s">
        <v>239</v>
      </c>
      <c r="E101" s="14" t="s">
        <v>77</v>
      </c>
      <c r="F101" s="15"/>
      <c r="G101" s="15"/>
      <c r="H101" s="15"/>
      <c r="I101" s="16"/>
      <c r="J101" s="15"/>
      <c r="K101" s="16"/>
      <c r="L101" s="16"/>
      <c r="M101" s="17"/>
    </row>
    <row r="102" spans="1:13" x14ac:dyDescent="0.25">
      <c r="A102" s="1"/>
      <c r="B102" s="14" t="s">
        <v>240</v>
      </c>
      <c r="C102" s="14" t="str">
        <f>VLOOKUP(B102,[1]Countries!$AR$4:$AT$224,3,0)</f>
        <v>JPA</v>
      </c>
      <c r="D102" s="14" t="s">
        <v>241</v>
      </c>
      <c r="E102" s="14" t="s">
        <v>36</v>
      </c>
      <c r="F102" s="15"/>
      <c r="G102" s="15"/>
      <c r="H102" s="15"/>
      <c r="I102" s="16"/>
      <c r="J102" s="15"/>
      <c r="K102" s="16"/>
      <c r="L102" s="16"/>
      <c r="M102" s="17"/>
    </row>
    <row r="103" spans="1:13" x14ac:dyDescent="0.25">
      <c r="A103" s="1"/>
      <c r="B103" s="14" t="s">
        <v>242</v>
      </c>
      <c r="C103" s="14" t="str">
        <f>VLOOKUP(B103,[1]Countries!$AR$4:$AT$224,3,0)</f>
        <v>JOA</v>
      </c>
      <c r="D103" s="14" t="s">
        <v>243</v>
      </c>
      <c r="E103" s="14" t="s">
        <v>25</v>
      </c>
      <c r="F103" s="15"/>
      <c r="G103" s="15"/>
      <c r="H103" s="15"/>
      <c r="I103" s="16"/>
      <c r="J103" s="15"/>
      <c r="K103" s="16"/>
      <c r="L103" s="16"/>
      <c r="M103" s="17"/>
    </row>
    <row r="104" spans="1:13" x14ac:dyDescent="0.25">
      <c r="A104" s="1"/>
      <c r="B104" s="14" t="s">
        <v>244</v>
      </c>
      <c r="C104" s="14" t="str">
        <f>VLOOKUP(B104,[1]Countries!$AR$4:$AT$224,3,0)</f>
        <v>KZA</v>
      </c>
      <c r="D104" s="14" t="s">
        <v>245</v>
      </c>
      <c r="E104" s="14" t="s">
        <v>77</v>
      </c>
      <c r="F104" s="15"/>
      <c r="G104" s="15"/>
      <c r="H104" s="15"/>
      <c r="I104" s="16"/>
      <c r="J104" s="15"/>
      <c r="K104" s="16"/>
      <c r="L104" s="16"/>
      <c r="M104" s="17"/>
    </row>
    <row r="105" spans="1:13" x14ac:dyDescent="0.25">
      <c r="A105" s="1"/>
      <c r="B105" s="14" t="s">
        <v>246</v>
      </c>
      <c r="C105" s="14" t="str">
        <f>VLOOKUP(B105,[1]Countries!$AR$4:$AT$224,3,0)</f>
        <v>KEA</v>
      </c>
      <c r="D105" s="14" t="s">
        <v>247</v>
      </c>
      <c r="E105" s="14" t="s">
        <v>25</v>
      </c>
      <c r="F105" s="15"/>
      <c r="G105" s="15"/>
      <c r="H105" s="15"/>
      <c r="I105" s="16"/>
      <c r="J105" s="15"/>
      <c r="K105" s="16"/>
      <c r="L105" s="16"/>
      <c r="M105" s="17"/>
    </row>
    <row r="106" spans="1:13" x14ac:dyDescent="0.25">
      <c r="A106" s="1"/>
      <c r="B106" s="14" t="s">
        <v>248</v>
      </c>
      <c r="C106" s="14" t="str">
        <f>VLOOKUP(B106,[1]Countries!$AR$4:$AT$224,3,0)</f>
        <v>KIA</v>
      </c>
      <c r="D106" s="14" t="s">
        <v>249</v>
      </c>
      <c r="E106" s="14" t="s">
        <v>66</v>
      </c>
      <c r="F106" s="15"/>
      <c r="G106" s="15"/>
      <c r="H106" s="15"/>
      <c r="I106" s="16"/>
      <c r="J106" s="15"/>
      <c r="K106" s="16"/>
      <c r="L106" s="16"/>
      <c r="M106" s="17"/>
    </row>
    <row r="107" spans="1:13" x14ac:dyDescent="0.25">
      <c r="A107" s="1"/>
      <c r="B107" s="14" t="s">
        <v>250</v>
      </c>
      <c r="C107" s="14" t="str">
        <f>VLOOKUP(B107,[1]Countries!$AR$4:$AT$224,3,0)</f>
        <v>KRA</v>
      </c>
      <c r="D107" s="14" t="s">
        <v>251</v>
      </c>
      <c r="E107" s="14" t="s">
        <v>22</v>
      </c>
      <c r="F107" s="15"/>
      <c r="G107" s="15"/>
      <c r="H107" s="15"/>
      <c r="I107" s="16"/>
      <c r="J107" s="15"/>
      <c r="K107" s="16"/>
      <c r="L107" s="16"/>
      <c r="M107" s="17"/>
    </row>
    <row r="108" spans="1:13" x14ac:dyDescent="0.25">
      <c r="A108" s="1"/>
      <c r="B108" s="14" t="s">
        <v>252</v>
      </c>
      <c r="C108" s="14" t="str">
        <f>VLOOKUP(B108,[1]Countries!$AR$4:$AT$224,3,0)</f>
        <v>KWA</v>
      </c>
      <c r="D108" s="14" t="s">
        <v>253</v>
      </c>
      <c r="E108" s="14" t="s">
        <v>22</v>
      </c>
      <c r="F108" s="15"/>
      <c r="G108" s="15"/>
      <c r="H108" s="15"/>
      <c r="I108" s="16"/>
      <c r="J108" s="15"/>
      <c r="K108" s="16"/>
      <c r="L108" s="16"/>
      <c r="M108" s="17"/>
    </row>
    <row r="109" spans="1:13" x14ac:dyDescent="0.25">
      <c r="A109" s="1"/>
      <c r="B109" s="14" t="s">
        <v>254</v>
      </c>
      <c r="C109" s="14" t="str">
        <f>VLOOKUP(B109,[1]Countries!$AR$4:$AT$224,3,0)</f>
        <v>KGA</v>
      </c>
      <c r="D109" s="14" t="s">
        <v>255</v>
      </c>
      <c r="E109" s="14" t="s">
        <v>25</v>
      </c>
      <c r="F109" s="15"/>
      <c r="G109" s="15"/>
      <c r="H109" s="15"/>
      <c r="I109" s="16"/>
      <c r="J109" s="15"/>
      <c r="K109" s="16"/>
      <c r="L109" s="16"/>
      <c r="M109" s="17"/>
    </row>
    <row r="110" spans="1:13" x14ac:dyDescent="0.25">
      <c r="A110" s="1"/>
      <c r="B110" s="14" t="s">
        <v>256</v>
      </c>
      <c r="C110" s="14" t="str">
        <f>VLOOKUP(B110,[1]Countries!$AR$4:$AT$224,3,0)</f>
        <v>LAA</v>
      </c>
      <c r="D110" s="14" t="s">
        <v>257</v>
      </c>
      <c r="E110" s="14" t="s">
        <v>66</v>
      </c>
      <c r="F110" s="15"/>
      <c r="G110" s="15"/>
      <c r="H110" s="15"/>
      <c r="I110" s="16"/>
      <c r="J110" s="15"/>
      <c r="K110" s="16"/>
      <c r="L110" s="16"/>
      <c r="M110" s="17"/>
    </row>
    <row r="111" spans="1:13" x14ac:dyDescent="0.25">
      <c r="A111" s="1"/>
      <c r="B111" s="14" t="s">
        <v>258</v>
      </c>
      <c r="C111" s="14" t="str">
        <f>VLOOKUP(B111,[1]Countries!$AR$4:$AT$224,3,0)</f>
        <v>LVA</v>
      </c>
      <c r="D111" s="14" t="s">
        <v>259</v>
      </c>
      <c r="E111" s="14" t="s">
        <v>22</v>
      </c>
      <c r="F111" s="15"/>
      <c r="G111" s="15"/>
      <c r="H111" s="15"/>
      <c r="I111" s="16"/>
      <c r="J111" s="15"/>
      <c r="K111" s="16"/>
      <c r="L111" s="16"/>
      <c r="M111" s="17"/>
    </row>
    <row r="112" spans="1:13" x14ac:dyDescent="0.25">
      <c r="A112" s="1"/>
      <c r="B112" s="14" t="s">
        <v>260</v>
      </c>
      <c r="C112" s="14" t="str">
        <f>VLOOKUP(B112,[1]Countries!$AR$4:$AT$224,3,0)</f>
        <v>LBA</v>
      </c>
      <c r="D112" s="14" t="s">
        <v>261</v>
      </c>
      <c r="E112" s="14" t="s">
        <v>77</v>
      </c>
      <c r="F112" s="15"/>
      <c r="G112" s="15"/>
      <c r="H112" s="15"/>
      <c r="I112" s="16"/>
      <c r="J112" s="15"/>
      <c r="K112" s="16"/>
      <c r="L112" s="16"/>
      <c r="M112" s="17"/>
    </row>
    <row r="113" spans="1:13" x14ac:dyDescent="0.25">
      <c r="A113" s="1"/>
      <c r="B113" s="14" t="s">
        <v>262</v>
      </c>
      <c r="C113" s="14" t="str">
        <f>VLOOKUP(B113,[1]Countries!$AR$4:$AT$224,3,0)</f>
        <v>LSA</v>
      </c>
      <c r="D113" s="14" t="s">
        <v>263</v>
      </c>
      <c r="E113" s="14" t="s">
        <v>66</v>
      </c>
      <c r="F113" s="15"/>
      <c r="G113" s="15"/>
      <c r="H113" s="15"/>
      <c r="I113" s="16"/>
      <c r="J113" s="15"/>
      <c r="K113" s="16"/>
      <c r="L113" s="16"/>
      <c r="M113" s="17"/>
    </row>
    <row r="114" spans="1:13" x14ac:dyDescent="0.25">
      <c r="A114" s="1"/>
      <c r="B114" s="14" t="s">
        <v>264</v>
      </c>
      <c r="C114" s="14" t="str">
        <f>VLOOKUP(B114,[1]Countries!$AR$4:$AT$224,3,0)</f>
        <v>LRA</v>
      </c>
      <c r="D114" s="14" t="s">
        <v>265</v>
      </c>
      <c r="E114" s="14" t="s">
        <v>66</v>
      </c>
      <c r="F114" s="15"/>
      <c r="G114" s="15"/>
      <c r="H114" s="15"/>
      <c r="I114" s="16"/>
      <c r="J114" s="15"/>
      <c r="K114" s="16"/>
      <c r="L114" s="16"/>
      <c r="M114" s="17"/>
    </row>
    <row r="115" spans="1:13" x14ac:dyDescent="0.25">
      <c r="A115" s="1"/>
      <c r="B115" s="14" t="s">
        <v>266</v>
      </c>
      <c r="C115" s="14" t="str">
        <f>VLOOKUP(B115,[1]Countries!$AR$4:$AT$224,3,0)</f>
        <v>LYA</v>
      </c>
      <c r="D115" s="14" t="s">
        <v>267</v>
      </c>
      <c r="E115" s="14" t="s">
        <v>77</v>
      </c>
      <c r="F115" s="15"/>
      <c r="G115" s="15"/>
      <c r="H115" s="15"/>
      <c r="I115" s="16"/>
      <c r="J115" s="15"/>
      <c r="K115" s="16"/>
      <c r="L115" s="16"/>
      <c r="M115" s="17"/>
    </row>
    <row r="116" spans="1:13" x14ac:dyDescent="0.25">
      <c r="A116" s="1"/>
      <c r="B116" s="14" t="s">
        <v>268</v>
      </c>
      <c r="C116" s="14" t="str">
        <f>VLOOKUP(B116,[1]Countries!$AR$4:$AT$224,3,0)</f>
        <v>LIA</v>
      </c>
      <c r="D116" s="14" t="s">
        <v>269</v>
      </c>
      <c r="E116" s="14" t="s">
        <v>36</v>
      </c>
      <c r="F116" s="15"/>
      <c r="G116" s="15"/>
      <c r="H116" s="15"/>
      <c r="I116" s="16"/>
      <c r="J116" s="15"/>
      <c r="K116" s="16"/>
      <c r="L116" s="16"/>
      <c r="M116" s="17"/>
    </row>
    <row r="117" spans="1:13" x14ac:dyDescent="0.25">
      <c r="A117" s="1"/>
      <c r="B117" s="14" t="s">
        <v>270</v>
      </c>
      <c r="C117" s="14" t="str">
        <f>VLOOKUP(B117,[1]Countries!$AR$4:$AT$224,3,0)</f>
        <v>LTA</v>
      </c>
      <c r="D117" s="14" t="s">
        <v>271</v>
      </c>
      <c r="E117" s="14" t="s">
        <v>77</v>
      </c>
      <c r="F117" s="15"/>
      <c r="G117" s="15"/>
      <c r="H117" s="15"/>
      <c r="I117" s="16"/>
      <c r="J117" s="15"/>
      <c r="K117" s="16"/>
      <c r="L117" s="16"/>
      <c r="M117" s="17"/>
    </row>
    <row r="118" spans="1:13" x14ac:dyDescent="0.25">
      <c r="A118" s="1"/>
      <c r="B118" s="14" t="s">
        <v>272</v>
      </c>
      <c r="C118" s="14" t="str">
        <f>VLOOKUP(B118,[1]Countries!$AR$4:$AT$224,3,0)</f>
        <v>LUA</v>
      </c>
      <c r="D118" s="14" t="s">
        <v>273</v>
      </c>
      <c r="E118" s="14" t="s">
        <v>36</v>
      </c>
      <c r="F118" s="15"/>
      <c r="G118" s="15"/>
      <c r="H118" s="15"/>
      <c r="I118" s="16"/>
      <c r="J118" s="15"/>
      <c r="K118" s="16"/>
      <c r="L118" s="16"/>
      <c r="M118" s="17"/>
    </row>
    <row r="119" spans="1:13" x14ac:dyDescent="0.25">
      <c r="A119" s="1"/>
      <c r="B119" s="14" t="s">
        <v>274</v>
      </c>
      <c r="C119" s="14" t="str">
        <f>VLOOKUP(B119,[1]Countries!$AR$4:$AT$224,3,0)</f>
        <v>MGA</v>
      </c>
      <c r="D119" s="14" t="s">
        <v>275</v>
      </c>
      <c r="E119" s="14" t="s">
        <v>66</v>
      </c>
      <c r="F119" s="15"/>
      <c r="G119" s="15"/>
      <c r="H119" s="15"/>
      <c r="I119" s="16"/>
      <c r="J119" s="15"/>
      <c r="K119" s="16"/>
      <c r="L119" s="16"/>
      <c r="M119" s="17"/>
    </row>
    <row r="120" spans="1:13" x14ac:dyDescent="0.25">
      <c r="A120" s="1"/>
      <c r="B120" s="14" t="s">
        <v>276</v>
      </c>
      <c r="C120" s="14" t="str">
        <f>VLOOKUP(B120,[1]Countries!$AR$4:$AT$224,3,0)</f>
        <v>MWA</v>
      </c>
      <c r="D120" s="14" t="s">
        <v>277</v>
      </c>
      <c r="E120" s="14" t="s">
        <v>66</v>
      </c>
      <c r="F120" s="15"/>
      <c r="G120" s="15"/>
      <c r="H120" s="15"/>
      <c r="I120" s="16"/>
      <c r="J120" s="15"/>
      <c r="K120" s="16"/>
      <c r="L120" s="16"/>
      <c r="M120" s="17"/>
    </row>
    <row r="121" spans="1:13" x14ac:dyDescent="0.25">
      <c r="A121" s="1"/>
      <c r="B121" s="14" t="s">
        <v>278</v>
      </c>
      <c r="C121" s="14" t="str">
        <f>VLOOKUP(B121,[1]Countries!$AR$4:$AT$224,3,0)</f>
        <v>MYA</v>
      </c>
      <c r="D121" s="14" t="s">
        <v>279</v>
      </c>
      <c r="E121" s="14" t="s">
        <v>77</v>
      </c>
      <c r="F121" s="15"/>
      <c r="G121" s="15"/>
      <c r="H121" s="15"/>
      <c r="I121" s="16"/>
      <c r="J121" s="15"/>
      <c r="K121" s="16"/>
      <c r="L121" s="16"/>
      <c r="M121" s="17"/>
    </row>
    <row r="122" spans="1:13" x14ac:dyDescent="0.25">
      <c r="A122" s="1"/>
      <c r="B122" s="14" t="s">
        <v>280</v>
      </c>
      <c r="C122" s="14" t="str">
        <f>VLOOKUP(B122,[1]Countries!$AR$4:$AT$224,3,0)</f>
        <v>MVA</v>
      </c>
      <c r="D122" s="14" t="s">
        <v>281</v>
      </c>
      <c r="E122" s="14" t="s">
        <v>77</v>
      </c>
      <c r="F122" s="15"/>
      <c r="G122" s="15"/>
      <c r="H122" s="15"/>
      <c r="I122" s="16"/>
      <c r="J122" s="15"/>
      <c r="K122" s="16"/>
      <c r="L122" s="16"/>
      <c r="M122" s="17"/>
    </row>
    <row r="123" spans="1:13" x14ac:dyDescent="0.25">
      <c r="A123" s="1"/>
      <c r="B123" s="14" t="s">
        <v>282</v>
      </c>
      <c r="C123" s="14" t="str">
        <f>VLOOKUP(B123,[1]Countries!$AR$4:$AT$224,3,0)</f>
        <v>MLA</v>
      </c>
      <c r="D123" s="14" t="s">
        <v>283</v>
      </c>
      <c r="E123" s="14" t="s">
        <v>66</v>
      </c>
      <c r="F123" s="15"/>
      <c r="G123" s="15"/>
      <c r="H123" s="15"/>
      <c r="I123" s="16"/>
      <c r="J123" s="15"/>
      <c r="K123" s="16"/>
      <c r="L123" s="16"/>
      <c r="M123" s="17"/>
    </row>
    <row r="124" spans="1:13" x14ac:dyDescent="0.25">
      <c r="A124" s="1"/>
      <c r="B124" s="14" t="s">
        <v>284</v>
      </c>
      <c r="C124" s="14" t="str">
        <f>VLOOKUP(B124,[1]Countries!$AR$4:$AT$224,3,0)</f>
        <v>MTA</v>
      </c>
      <c r="D124" s="14" t="s">
        <v>285</v>
      </c>
      <c r="E124" s="14" t="s">
        <v>22</v>
      </c>
      <c r="F124" s="15"/>
      <c r="G124" s="15"/>
      <c r="H124" s="15"/>
      <c r="I124" s="16"/>
      <c r="J124" s="15"/>
      <c r="K124" s="16"/>
      <c r="L124" s="16"/>
      <c r="M124" s="17"/>
    </row>
    <row r="125" spans="1:13" x14ac:dyDescent="0.25">
      <c r="A125" s="1"/>
      <c r="B125" s="14" t="s">
        <v>286</v>
      </c>
      <c r="C125" s="14" t="str">
        <f>VLOOKUP(B125,[1]Countries!$AR$4:$AT$224,3,0)</f>
        <v>MRA</v>
      </c>
      <c r="D125" s="14" t="s">
        <v>287</v>
      </c>
      <c r="E125" s="14" t="s">
        <v>66</v>
      </c>
      <c r="F125" s="15"/>
      <c r="G125" s="15"/>
      <c r="H125" s="15"/>
      <c r="I125" s="16"/>
      <c r="J125" s="15"/>
      <c r="K125" s="16"/>
      <c r="L125" s="16"/>
      <c r="M125" s="17"/>
    </row>
    <row r="126" spans="1:13" x14ac:dyDescent="0.25">
      <c r="A126" s="1"/>
      <c r="B126" s="14" t="s">
        <v>288</v>
      </c>
      <c r="C126" s="14" t="str">
        <f>VLOOKUP(B126,[1]Countries!$AR$4:$AT$224,3,0)</f>
        <v>MUA</v>
      </c>
      <c r="D126" s="14" t="s">
        <v>289</v>
      </c>
      <c r="E126" s="14" t="s">
        <v>77</v>
      </c>
      <c r="F126" s="15"/>
      <c r="G126" s="15"/>
      <c r="H126" s="15"/>
      <c r="I126" s="16"/>
      <c r="J126" s="15"/>
      <c r="K126" s="16"/>
      <c r="L126" s="16"/>
      <c r="M126" s="17"/>
    </row>
    <row r="127" spans="1:13" x14ac:dyDescent="0.25">
      <c r="A127" s="1"/>
      <c r="B127" s="14" t="s">
        <v>290</v>
      </c>
      <c r="C127" s="14" t="str">
        <f>VLOOKUP(B127,[1]Countries!$AR$4:$AT$224,3,0)</f>
        <v>MXA</v>
      </c>
      <c r="D127" s="14" t="s">
        <v>291</v>
      </c>
      <c r="E127" s="14" t="s">
        <v>77</v>
      </c>
      <c r="F127" s="15"/>
      <c r="G127" s="15"/>
      <c r="H127" s="15"/>
      <c r="I127" s="16"/>
      <c r="J127" s="15"/>
      <c r="K127" s="16"/>
      <c r="L127" s="16"/>
      <c r="M127" s="17"/>
    </row>
    <row r="128" spans="1:13" x14ac:dyDescent="0.25">
      <c r="A128" s="1"/>
      <c r="B128" s="14" t="s">
        <v>292</v>
      </c>
      <c r="C128" s="14" t="str">
        <f>VLOOKUP(B128,[1]Countries!$AR$4:$AT$224,3,0)</f>
        <v>MDA</v>
      </c>
      <c r="D128" s="14" t="s">
        <v>293</v>
      </c>
      <c r="E128" s="14" t="s">
        <v>25</v>
      </c>
      <c r="F128" s="15"/>
      <c r="G128" s="15"/>
      <c r="H128" s="15"/>
      <c r="I128" s="16"/>
      <c r="J128" s="15"/>
      <c r="K128" s="16"/>
      <c r="L128" s="16"/>
      <c r="M128" s="17"/>
    </row>
    <row r="129" spans="1:13" x14ac:dyDescent="0.25">
      <c r="A129" s="1"/>
      <c r="B129" s="14" t="s">
        <v>294</v>
      </c>
      <c r="C129" s="14" t="str">
        <f>VLOOKUP(B129,[1]Countries!$AR$4:$AT$224,3,0)</f>
        <v>MCA</v>
      </c>
      <c r="D129" s="14" t="s">
        <v>295</v>
      </c>
      <c r="E129" s="14" t="s">
        <v>36</v>
      </c>
      <c r="F129" s="15"/>
      <c r="G129" s="15"/>
      <c r="H129" s="15"/>
      <c r="I129" s="16"/>
      <c r="J129" s="15"/>
      <c r="K129" s="16"/>
      <c r="L129" s="16"/>
      <c r="M129" s="17"/>
    </row>
    <row r="130" spans="1:13" x14ac:dyDescent="0.25">
      <c r="A130" s="1"/>
      <c r="B130" s="14" t="s">
        <v>296</v>
      </c>
      <c r="C130" s="14" t="str">
        <f>VLOOKUP(B130,[1]Countries!$AR$4:$AT$224,3,0)</f>
        <v>MNA</v>
      </c>
      <c r="D130" s="14" t="s">
        <v>297</v>
      </c>
      <c r="E130" s="14" t="s">
        <v>25</v>
      </c>
      <c r="F130" s="15"/>
      <c r="G130" s="15"/>
      <c r="H130" s="15"/>
      <c r="I130" s="16"/>
      <c r="J130" s="15"/>
      <c r="K130" s="16"/>
      <c r="L130" s="16"/>
      <c r="M130" s="17"/>
    </row>
    <row r="131" spans="1:13" x14ac:dyDescent="0.25">
      <c r="A131" s="1"/>
      <c r="B131" s="14" t="s">
        <v>298</v>
      </c>
      <c r="C131" s="14" t="str">
        <f>VLOOKUP(B131,[1]Countries!$AR$4:$AT$224,3,0)</f>
        <v>MEA</v>
      </c>
      <c r="D131" s="14" t="s">
        <v>299</v>
      </c>
      <c r="E131" s="14" t="s">
        <v>77</v>
      </c>
      <c r="F131" s="15"/>
      <c r="G131" s="15"/>
      <c r="H131" s="15"/>
      <c r="I131" s="16"/>
      <c r="J131" s="15"/>
      <c r="K131" s="16"/>
      <c r="L131" s="16"/>
      <c r="M131" s="17"/>
    </row>
    <row r="132" spans="1:13" x14ac:dyDescent="0.25">
      <c r="A132" s="1"/>
      <c r="B132" s="14" t="s">
        <v>300</v>
      </c>
      <c r="C132" s="14" t="str">
        <f>VLOOKUP(B132,[1]Countries!$AR$4:$AT$224,3,0)</f>
        <v>MAA</v>
      </c>
      <c r="D132" s="14" t="s">
        <v>301</v>
      </c>
      <c r="E132" s="14" t="s">
        <v>25</v>
      </c>
      <c r="F132" s="15"/>
      <c r="G132" s="15"/>
      <c r="H132" s="15"/>
      <c r="I132" s="16"/>
      <c r="J132" s="15"/>
      <c r="K132" s="16"/>
      <c r="L132" s="16"/>
      <c r="M132" s="17"/>
    </row>
    <row r="133" spans="1:13" x14ac:dyDescent="0.25">
      <c r="A133" s="1"/>
      <c r="B133" s="14" t="s">
        <v>302</v>
      </c>
      <c r="C133" s="14" t="str">
        <f>VLOOKUP(B133,[1]Countries!$AR$4:$AT$224,3,0)</f>
        <v>MZA</v>
      </c>
      <c r="D133" s="14" t="s">
        <v>303</v>
      </c>
      <c r="E133" s="14" t="s">
        <v>66</v>
      </c>
      <c r="F133" s="15"/>
      <c r="G133" s="15"/>
      <c r="H133" s="15"/>
      <c r="I133" s="16"/>
      <c r="J133" s="15"/>
      <c r="K133" s="16"/>
      <c r="L133" s="16"/>
      <c r="M133" s="17"/>
    </row>
    <row r="134" spans="1:13" x14ac:dyDescent="0.25">
      <c r="A134" s="1"/>
      <c r="B134" s="14" t="s">
        <v>304</v>
      </c>
      <c r="C134" s="14" t="str">
        <f>VLOOKUP(B134,[1]Countries!$AR$4:$AT$224,3,0)</f>
        <v>MMA</v>
      </c>
      <c r="D134" s="14" t="s">
        <v>305</v>
      </c>
      <c r="E134" s="14" t="s">
        <v>66</v>
      </c>
      <c r="F134" s="15"/>
      <c r="G134" s="15"/>
      <c r="H134" s="15"/>
      <c r="I134" s="16"/>
      <c r="J134" s="15"/>
      <c r="K134" s="16"/>
      <c r="L134" s="16"/>
      <c r="M134" s="17"/>
    </row>
    <row r="135" spans="1:13" x14ac:dyDescent="0.25">
      <c r="A135" s="1"/>
      <c r="B135" s="14" t="s">
        <v>306</v>
      </c>
      <c r="C135" s="14" t="str">
        <f>VLOOKUP(B135,[1]Countries!$AR$4:$AT$224,3,0)</f>
        <v>NAA</v>
      </c>
      <c r="D135" s="14" t="s">
        <v>307</v>
      </c>
      <c r="E135" s="14" t="s">
        <v>25</v>
      </c>
      <c r="F135" s="15"/>
      <c r="G135" s="15"/>
      <c r="H135" s="15"/>
      <c r="I135" s="16"/>
      <c r="J135" s="15"/>
      <c r="K135" s="16"/>
      <c r="L135" s="16"/>
      <c r="M135" s="17"/>
    </row>
    <row r="136" spans="1:13" x14ac:dyDescent="0.25">
      <c r="A136" s="1"/>
      <c r="B136" s="14" t="s">
        <v>308</v>
      </c>
      <c r="C136" s="14" t="str">
        <f>VLOOKUP(B136,[1]Countries!$AR$4:$AT$224,3,0)</f>
        <v>NRA</v>
      </c>
      <c r="D136" s="14" t="s">
        <v>309</v>
      </c>
      <c r="E136" s="14" t="s">
        <v>77</v>
      </c>
      <c r="F136" s="15"/>
      <c r="G136" s="15"/>
      <c r="H136" s="15"/>
      <c r="I136" s="16"/>
      <c r="J136" s="15"/>
      <c r="K136" s="16"/>
      <c r="L136" s="16"/>
      <c r="M136" s="17"/>
    </row>
    <row r="137" spans="1:13" x14ac:dyDescent="0.25">
      <c r="A137" s="1"/>
      <c r="B137" s="14" t="s">
        <v>310</v>
      </c>
      <c r="C137" s="14" t="str">
        <f>VLOOKUP(B137,[1]Countries!$AR$4:$AT$224,3,0)</f>
        <v>NPA</v>
      </c>
      <c r="D137" s="14" t="s">
        <v>311</v>
      </c>
      <c r="E137" s="14" t="s">
        <v>66</v>
      </c>
      <c r="F137" s="15"/>
      <c r="G137" s="15"/>
      <c r="H137" s="15"/>
      <c r="I137" s="16"/>
      <c r="J137" s="15"/>
      <c r="K137" s="16"/>
      <c r="L137" s="16"/>
      <c r="M137" s="17"/>
    </row>
    <row r="138" spans="1:13" x14ac:dyDescent="0.25">
      <c r="A138" s="1"/>
      <c r="B138" s="14" t="s">
        <v>312</v>
      </c>
      <c r="C138" s="14" t="str">
        <f>VLOOKUP(B138,[1]Countries!$AR$4:$AT$224,3,0)</f>
        <v>NLA</v>
      </c>
      <c r="D138" s="14" t="s">
        <v>313</v>
      </c>
      <c r="E138" s="14" t="s">
        <v>36</v>
      </c>
      <c r="F138" s="15"/>
      <c r="G138" s="15"/>
      <c r="H138" s="15"/>
      <c r="I138" s="16"/>
      <c r="J138" s="15"/>
      <c r="K138" s="16"/>
      <c r="L138" s="16"/>
      <c r="M138" s="17"/>
    </row>
    <row r="139" spans="1:13" x14ac:dyDescent="0.25">
      <c r="A139" s="1"/>
      <c r="B139" s="14" t="s">
        <v>314</v>
      </c>
      <c r="C139" s="14" t="str">
        <f>VLOOKUP(B139,[1]Countries!$AR$4:$AT$224,3,0)</f>
        <v>NZA</v>
      </c>
      <c r="D139" s="14" t="s">
        <v>315</v>
      </c>
      <c r="E139" s="14" t="s">
        <v>36</v>
      </c>
      <c r="F139" s="15"/>
      <c r="G139" s="15"/>
      <c r="H139" s="15"/>
      <c r="I139" s="16"/>
      <c r="J139" s="15"/>
      <c r="K139" s="16"/>
      <c r="L139" s="16"/>
      <c r="M139" s="17"/>
    </row>
    <row r="140" spans="1:13" x14ac:dyDescent="0.25">
      <c r="A140" s="1"/>
      <c r="B140" s="14" t="s">
        <v>32</v>
      </c>
      <c r="C140" s="14" t="str">
        <f>VLOOKUP(B140,[1]Countries!$AR$4:$AT$224,3,0)</f>
        <v>CKA</v>
      </c>
      <c r="D140" s="14" t="s">
        <v>33</v>
      </c>
      <c r="E140" s="14" t="s">
        <v>22</v>
      </c>
      <c r="F140" s="15"/>
      <c r="G140" s="15"/>
      <c r="H140" s="15"/>
      <c r="I140" s="16"/>
      <c r="J140" s="15"/>
      <c r="K140" s="16"/>
      <c r="L140" s="16"/>
      <c r="M140" s="17"/>
    </row>
    <row r="141" spans="1:13" x14ac:dyDescent="0.25">
      <c r="A141" s="1"/>
      <c r="B141" s="14" t="s">
        <v>316</v>
      </c>
      <c r="C141" s="14" t="str">
        <f>VLOOKUP(B141,[1]Countries!$AR$4:$AT$224,3,0)</f>
        <v>NIA</v>
      </c>
      <c r="D141" s="14" t="s">
        <v>317</v>
      </c>
      <c r="E141" s="14" t="s">
        <v>25</v>
      </c>
      <c r="F141" s="15"/>
      <c r="G141" s="15"/>
      <c r="H141" s="15"/>
      <c r="I141" s="16"/>
      <c r="J141" s="15"/>
      <c r="K141" s="16"/>
      <c r="L141" s="16"/>
      <c r="M141" s="17"/>
    </row>
    <row r="142" spans="1:13" x14ac:dyDescent="0.25">
      <c r="A142" s="1"/>
      <c r="B142" s="14" t="s">
        <v>318</v>
      </c>
      <c r="C142" s="14" t="str">
        <f>VLOOKUP(B142,[1]Countries!$AR$4:$AT$224,3,0)</f>
        <v>NEA</v>
      </c>
      <c r="D142" s="14" t="s">
        <v>319</v>
      </c>
      <c r="E142" s="14" t="s">
        <v>66</v>
      </c>
      <c r="F142" s="15"/>
      <c r="G142" s="15"/>
      <c r="H142" s="15"/>
      <c r="I142" s="16"/>
      <c r="J142" s="15"/>
      <c r="K142" s="16"/>
      <c r="L142" s="16"/>
      <c r="M142" s="17"/>
    </row>
    <row r="143" spans="1:13" x14ac:dyDescent="0.25">
      <c r="A143" s="1"/>
      <c r="B143" s="14" t="s">
        <v>320</v>
      </c>
      <c r="C143" s="14" t="str">
        <f>VLOOKUP(B143,[1]Countries!$AR$4:$AT$224,3,0)</f>
        <v>NGA</v>
      </c>
      <c r="D143" s="14" t="s">
        <v>321</v>
      </c>
      <c r="E143" s="14" t="s">
        <v>25</v>
      </c>
      <c r="F143" s="15"/>
      <c r="G143" s="15"/>
      <c r="H143" s="15"/>
      <c r="I143" s="16"/>
      <c r="J143" s="15"/>
      <c r="K143" s="16"/>
      <c r="L143" s="16"/>
      <c r="M143" s="17"/>
    </row>
    <row r="144" spans="1:13" x14ac:dyDescent="0.25">
      <c r="A144" s="1"/>
      <c r="B144" s="14" t="s">
        <v>322</v>
      </c>
      <c r="C144" s="14" t="str">
        <f>VLOOKUP(B144,[1]Countries!$AR$4:$AT$224,3,0)</f>
        <v>MKA</v>
      </c>
      <c r="D144" s="20" t="s">
        <v>323</v>
      </c>
      <c r="E144" s="14" t="s">
        <v>77</v>
      </c>
      <c r="F144" s="15"/>
      <c r="G144" s="15"/>
      <c r="H144" s="15"/>
      <c r="I144" s="16"/>
      <c r="J144" s="15"/>
      <c r="K144" s="16"/>
      <c r="L144" s="16"/>
      <c r="M144" s="17"/>
    </row>
    <row r="145" spans="1:13" x14ac:dyDescent="0.25">
      <c r="A145" s="1"/>
      <c r="B145" s="14" t="s">
        <v>324</v>
      </c>
      <c r="C145" s="14" t="str">
        <f>VLOOKUP(B145,[1]Countries!$AR$4:$AT$224,3,0)</f>
        <v>NOA</v>
      </c>
      <c r="D145" s="14" t="s">
        <v>325</v>
      </c>
      <c r="E145" s="14" t="s">
        <v>36</v>
      </c>
      <c r="F145" s="15"/>
      <c r="G145" s="15"/>
      <c r="H145" s="15"/>
      <c r="I145" s="16"/>
      <c r="J145" s="15"/>
      <c r="K145" s="16"/>
      <c r="L145" s="16"/>
      <c r="M145" s="17"/>
    </row>
    <row r="146" spans="1:13" x14ac:dyDescent="0.25">
      <c r="A146" s="1"/>
      <c r="B146" s="14" t="s">
        <v>326</v>
      </c>
      <c r="C146" s="14" t="str">
        <f>VLOOKUP(B146,[1]Countries!$AR$4:$AT$224,3,0)</f>
        <v>OMA</v>
      </c>
      <c r="D146" s="14" t="s">
        <v>327</v>
      </c>
      <c r="E146" s="14" t="s">
        <v>77</v>
      </c>
      <c r="F146" s="15"/>
      <c r="G146" s="15"/>
      <c r="H146" s="15"/>
      <c r="I146" s="16"/>
      <c r="J146" s="15"/>
      <c r="K146" s="16"/>
      <c r="L146" s="16"/>
      <c r="M146" s="17"/>
    </row>
    <row r="147" spans="1:13" x14ac:dyDescent="0.25">
      <c r="A147" s="1"/>
      <c r="B147" s="14" t="s">
        <v>328</v>
      </c>
      <c r="C147" s="14" t="str">
        <f>VLOOKUP(B147,[1]Countries!$AR$4:$AT$224,3,0)</f>
        <v>PKA</v>
      </c>
      <c r="D147" s="14" t="s">
        <v>329</v>
      </c>
      <c r="E147" s="14" t="s">
        <v>25</v>
      </c>
      <c r="F147" s="15"/>
      <c r="G147" s="15"/>
      <c r="H147" s="15"/>
      <c r="I147" s="16"/>
      <c r="J147" s="15"/>
      <c r="K147" s="16"/>
      <c r="L147" s="16"/>
      <c r="M147" s="17"/>
    </row>
    <row r="148" spans="1:13" x14ac:dyDescent="0.25">
      <c r="A148" s="1"/>
      <c r="B148" s="14" t="s">
        <v>330</v>
      </c>
      <c r="C148" s="14" t="str">
        <f>VLOOKUP(B148,[1]Countries!$AR$4:$AT$224,3,0)</f>
        <v>PSA</v>
      </c>
      <c r="D148" s="14" t="s">
        <v>331</v>
      </c>
      <c r="E148" s="14" t="s">
        <v>66</v>
      </c>
      <c r="F148" s="15"/>
      <c r="G148" s="15"/>
      <c r="H148" s="15"/>
      <c r="I148" s="16"/>
      <c r="J148" s="15"/>
      <c r="K148" s="16"/>
      <c r="L148" s="16"/>
      <c r="M148" s="17"/>
    </row>
    <row r="149" spans="1:13" x14ac:dyDescent="0.25">
      <c r="A149" s="1"/>
      <c r="B149" s="14" t="s">
        <v>332</v>
      </c>
      <c r="C149" s="14" t="str">
        <f>VLOOKUP(B149,[1]Countries!$AR$4:$AT$224,3,0)</f>
        <v>PAA</v>
      </c>
      <c r="D149" s="14" t="s">
        <v>333</v>
      </c>
      <c r="E149" s="14" t="s">
        <v>77</v>
      </c>
      <c r="F149" s="15"/>
      <c r="G149" s="15"/>
      <c r="H149" s="15"/>
      <c r="I149" s="16"/>
      <c r="J149" s="15"/>
      <c r="K149" s="16"/>
      <c r="L149" s="16"/>
      <c r="M149" s="17"/>
    </row>
    <row r="150" spans="1:13" x14ac:dyDescent="0.25">
      <c r="A150" s="1"/>
      <c r="B150" s="14" t="s">
        <v>334</v>
      </c>
      <c r="C150" s="14" t="str">
        <f>VLOOKUP(B150,[1]Countries!$AR$4:$AT$224,3,0)</f>
        <v>PGA</v>
      </c>
      <c r="D150" s="14" t="s">
        <v>335</v>
      </c>
      <c r="E150" s="14" t="s">
        <v>25</v>
      </c>
      <c r="F150" s="15"/>
      <c r="G150" s="15"/>
      <c r="H150" s="15"/>
      <c r="I150" s="16"/>
      <c r="J150" s="15"/>
      <c r="K150" s="16"/>
      <c r="L150" s="16"/>
      <c r="M150" s="17"/>
    </row>
    <row r="151" spans="1:13" x14ac:dyDescent="0.25">
      <c r="A151" s="1"/>
      <c r="B151" s="14" t="s">
        <v>336</v>
      </c>
      <c r="C151" s="14" t="str">
        <f>VLOOKUP(B151,[1]Countries!$AR$4:$AT$224,3,0)</f>
        <v>PYA</v>
      </c>
      <c r="D151" s="14" t="s">
        <v>337</v>
      </c>
      <c r="E151" s="14" t="s">
        <v>25</v>
      </c>
      <c r="F151" s="15"/>
      <c r="G151" s="15"/>
      <c r="H151" s="15"/>
      <c r="I151" s="16"/>
      <c r="J151" s="15"/>
      <c r="K151" s="16"/>
      <c r="L151" s="16"/>
      <c r="M151" s="17"/>
    </row>
    <row r="152" spans="1:13" x14ac:dyDescent="0.25">
      <c r="A152" s="1"/>
      <c r="B152" s="14" t="s">
        <v>338</v>
      </c>
      <c r="C152" s="14" t="str">
        <f>VLOOKUP(B152,[1]Countries!$AR$4:$AT$224,3,0)</f>
        <v>PEA</v>
      </c>
      <c r="D152" s="14" t="s">
        <v>339</v>
      </c>
      <c r="E152" s="14" t="s">
        <v>25</v>
      </c>
      <c r="F152" s="15"/>
      <c r="G152" s="15"/>
      <c r="H152" s="15"/>
      <c r="I152" s="16"/>
      <c r="J152" s="15"/>
      <c r="K152" s="16"/>
      <c r="L152" s="16"/>
      <c r="M152" s="17"/>
    </row>
    <row r="153" spans="1:13" x14ac:dyDescent="0.25">
      <c r="A153" s="1"/>
      <c r="B153" s="14" t="s">
        <v>340</v>
      </c>
      <c r="C153" s="14" t="str">
        <f>VLOOKUP(B153,[1]Countries!$AR$4:$AT$224,3,0)</f>
        <v>PHA</v>
      </c>
      <c r="D153" s="14" t="s">
        <v>341</v>
      </c>
      <c r="E153" s="14" t="s">
        <v>25</v>
      </c>
      <c r="F153" s="15"/>
      <c r="G153" s="15"/>
      <c r="H153" s="15"/>
      <c r="I153" s="16"/>
      <c r="J153" s="15"/>
      <c r="K153" s="16"/>
      <c r="L153" s="16"/>
      <c r="M153" s="17"/>
    </row>
    <row r="154" spans="1:13" x14ac:dyDescent="0.25">
      <c r="A154" s="1"/>
      <c r="B154" s="14" t="s">
        <v>342</v>
      </c>
      <c r="C154" s="14" t="str">
        <f>VLOOKUP(B154,[1]Countries!$AR$4:$AT$224,3,0)</f>
        <v>PLA</v>
      </c>
      <c r="D154" s="14" t="s">
        <v>343</v>
      </c>
      <c r="E154" s="14" t="s">
        <v>22</v>
      </c>
      <c r="F154" s="15"/>
      <c r="G154" s="15"/>
      <c r="H154" s="15"/>
      <c r="I154" s="16"/>
      <c r="J154" s="15"/>
      <c r="K154" s="16"/>
      <c r="L154" s="16"/>
      <c r="M154" s="17"/>
    </row>
    <row r="155" spans="1:13" x14ac:dyDescent="0.25">
      <c r="A155" s="1"/>
      <c r="B155" s="14" t="s">
        <v>344</v>
      </c>
      <c r="C155" s="14" t="str">
        <f>VLOOKUP(B155,[1]Countries!$AR$4:$AT$224,3,0)</f>
        <v>PTA</v>
      </c>
      <c r="D155" s="14" t="s">
        <v>345</v>
      </c>
      <c r="E155" s="14" t="s">
        <v>36</v>
      </c>
      <c r="F155" s="15"/>
      <c r="G155" s="15"/>
      <c r="H155" s="15"/>
      <c r="I155" s="16"/>
      <c r="J155" s="15"/>
      <c r="K155" s="16"/>
      <c r="L155" s="16"/>
      <c r="M155" s="17"/>
    </row>
    <row r="156" spans="1:13" x14ac:dyDescent="0.25">
      <c r="A156" s="1"/>
      <c r="B156" s="14" t="s">
        <v>346</v>
      </c>
      <c r="C156" s="14" t="str">
        <f>VLOOKUP(B156,[1]Countries!$AR$4:$AT$224,3,0)</f>
        <v>QAA</v>
      </c>
      <c r="D156" s="14" t="s">
        <v>347</v>
      </c>
      <c r="E156" s="14" t="s">
        <v>22</v>
      </c>
      <c r="F156" s="15"/>
      <c r="G156" s="15"/>
      <c r="H156" s="15"/>
      <c r="I156" s="16"/>
      <c r="J156" s="15"/>
      <c r="K156" s="16"/>
      <c r="L156" s="16"/>
      <c r="M156" s="17"/>
    </row>
    <row r="157" spans="1:13" x14ac:dyDescent="0.25">
      <c r="A157" s="1"/>
      <c r="B157" s="14" t="s">
        <v>348</v>
      </c>
      <c r="C157" s="14" t="str">
        <f>VLOOKUP(B157,[1]Countries!$AR$4:$AT$224,3,0)</f>
        <v>ROA</v>
      </c>
      <c r="D157" s="14" t="s">
        <v>349</v>
      </c>
      <c r="E157" s="14" t="s">
        <v>77</v>
      </c>
      <c r="F157" s="15"/>
      <c r="G157" s="15"/>
      <c r="H157" s="15"/>
      <c r="I157" s="16"/>
      <c r="J157" s="15"/>
      <c r="K157" s="16"/>
      <c r="L157" s="16"/>
      <c r="M157" s="17"/>
    </row>
    <row r="158" spans="1:13" x14ac:dyDescent="0.25">
      <c r="A158" s="1"/>
      <c r="B158" s="14" t="s">
        <v>350</v>
      </c>
      <c r="C158" s="14" t="str">
        <f>VLOOKUP(B158,[1]Countries!$AR$4:$AT$224,3,0)</f>
        <v>RUA</v>
      </c>
      <c r="D158" s="14" t="s">
        <v>351</v>
      </c>
      <c r="E158" s="14" t="s">
        <v>77</v>
      </c>
      <c r="F158" s="15"/>
      <c r="G158" s="15"/>
      <c r="H158" s="15"/>
      <c r="I158" s="16"/>
      <c r="J158" s="15"/>
      <c r="K158" s="16"/>
      <c r="L158" s="16"/>
      <c r="M158" s="17"/>
    </row>
    <row r="159" spans="1:13" x14ac:dyDescent="0.25">
      <c r="A159" s="1"/>
      <c r="B159" s="14" t="s">
        <v>352</v>
      </c>
      <c r="C159" s="14" t="str">
        <f>VLOOKUP(B159,[1]Countries!$AR$4:$AT$224,3,0)</f>
        <v>RWA</v>
      </c>
      <c r="D159" s="14" t="s">
        <v>353</v>
      </c>
      <c r="E159" s="14" t="s">
        <v>66</v>
      </c>
      <c r="F159" s="15"/>
      <c r="G159" s="15"/>
      <c r="H159" s="15"/>
      <c r="I159" s="16"/>
      <c r="J159" s="15"/>
      <c r="K159" s="16"/>
      <c r="L159" s="16"/>
      <c r="M159" s="17"/>
    </row>
    <row r="160" spans="1:13" x14ac:dyDescent="0.25">
      <c r="A160" s="1"/>
      <c r="B160" s="14" t="s">
        <v>354</v>
      </c>
      <c r="C160" s="14" t="str">
        <f>VLOOKUP(B160,[1]Countries!$AR$4:$AT$224,3,0)</f>
        <v>KNA</v>
      </c>
      <c r="D160" s="14" t="s">
        <v>355</v>
      </c>
      <c r="E160" s="14" t="s">
        <v>22</v>
      </c>
      <c r="F160" s="15"/>
      <c r="G160" s="15"/>
      <c r="H160" s="15"/>
      <c r="I160" s="16"/>
      <c r="J160" s="15"/>
      <c r="K160" s="16"/>
      <c r="L160" s="16"/>
      <c r="M160" s="17"/>
    </row>
    <row r="161" spans="1:13" x14ac:dyDescent="0.25">
      <c r="A161" s="1"/>
      <c r="B161" s="14" t="s">
        <v>356</v>
      </c>
      <c r="C161" s="14" t="str">
        <f>VLOOKUP(B161,[1]Countries!$AR$4:$AT$224,3,0)</f>
        <v>LCA</v>
      </c>
      <c r="D161" s="14" t="s">
        <v>357</v>
      </c>
      <c r="E161" s="14" t="s">
        <v>77</v>
      </c>
      <c r="F161" s="15"/>
      <c r="G161" s="15"/>
      <c r="H161" s="15"/>
      <c r="I161" s="16"/>
      <c r="J161" s="15"/>
      <c r="K161" s="16"/>
      <c r="L161" s="16"/>
      <c r="M161" s="17"/>
    </row>
    <row r="162" spans="1:13" x14ac:dyDescent="0.25">
      <c r="A162" s="1"/>
      <c r="B162" s="14" t="s">
        <v>358</v>
      </c>
      <c r="C162" s="14" t="str">
        <f>VLOOKUP(B162,[1]Countries!$AR$4:$AT$224,3,0)</f>
        <v>VCA</v>
      </c>
      <c r="D162" s="14" t="s">
        <v>359</v>
      </c>
      <c r="E162" s="14" t="s">
        <v>77</v>
      </c>
      <c r="F162" s="15"/>
      <c r="G162" s="15"/>
      <c r="H162" s="15"/>
      <c r="I162" s="16"/>
      <c r="J162" s="15"/>
      <c r="K162" s="16"/>
      <c r="L162" s="16"/>
      <c r="M162" s="17"/>
    </row>
    <row r="163" spans="1:13" x14ac:dyDescent="0.25">
      <c r="A163" s="1"/>
      <c r="B163" s="14" t="s">
        <v>360</v>
      </c>
      <c r="C163" s="14" t="str">
        <f>VLOOKUP(B163,[1]Countries!$AR$4:$AT$224,3,0)</f>
        <v>WSA</v>
      </c>
      <c r="D163" s="14" t="s">
        <v>361</v>
      </c>
      <c r="E163" s="14" t="s">
        <v>66</v>
      </c>
      <c r="F163" s="15"/>
      <c r="G163" s="15"/>
      <c r="H163" s="15"/>
      <c r="I163" s="16"/>
      <c r="J163" s="15"/>
      <c r="K163" s="16"/>
      <c r="L163" s="16"/>
      <c r="M163" s="17"/>
    </row>
    <row r="164" spans="1:13" x14ac:dyDescent="0.25">
      <c r="A164" s="1"/>
      <c r="B164" s="14" t="s">
        <v>362</v>
      </c>
      <c r="C164" s="14" t="str">
        <f>VLOOKUP(B164,[1]Countries!$AR$4:$AT$224,3,0)</f>
        <v>SMA</v>
      </c>
      <c r="D164" s="14" t="s">
        <v>363</v>
      </c>
      <c r="E164" s="14" t="s">
        <v>36</v>
      </c>
      <c r="F164" s="15"/>
      <c r="G164" s="15"/>
      <c r="H164" s="15"/>
      <c r="I164" s="16"/>
      <c r="J164" s="15"/>
      <c r="K164" s="16"/>
      <c r="L164" s="16"/>
      <c r="M164" s="17"/>
    </row>
    <row r="165" spans="1:13" x14ac:dyDescent="0.25">
      <c r="A165" s="1"/>
      <c r="B165" s="14" t="s">
        <v>364</v>
      </c>
      <c r="C165" s="14" t="str">
        <f>VLOOKUP(B165,[1]Countries!$AR$4:$AT$224,3,0)</f>
        <v>STA</v>
      </c>
      <c r="D165" s="14" t="s">
        <v>365</v>
      </c>
      <c r="E165" s="14" t="s">
        <v>66</v>
      </c>
      <c r="F165" s="15"/>
      <c r="G165" s="15"/>
      <c r="H165" s="15"/>
      <c r="I165" s="16"/>
      <c r="J165" s="15"/>
      <c r="K165" s="16"/>
      <c r="L165" s="16"/>
      <c r="M165" s="17"/>
    </row>
    <row r="166" spans="1:13" x14ac:dyDescent="0.25">
      <c r="A166" s="1"/>
      <c r="B166" s="14" t="s">
        <v>366</v>
      </c>
      <c r="C166" s="14" t="str">
        <f>VLOOKUP(B166,[1]Countries!$AR$4:$AT$224,3,0)</f>
        <v>SAA</v>
      </c>
      <c r="D166" s="14" t="s">
        <v>367</v>
      </c>
      <c r="E166" s="14" t="s">
        <v>22</v>
      </c>
      <c r="F166" s="15"/>
      <c r="G166" s="15"/>
      <c r="H166" s="15"/>
      <c r="I166" s="16"/>
      <c r="J166" s="15"/>
      <c r="K166" s="16"/>
      <c r="L166" s="16"/>
      <c r="M166" s="17"/>
    </row>
    <row r="167" spans="1:13" x14ac:dyDescent="0.25">
      <c r="A167" s="1"/>
      <c r="B167" s="14" t="s">
        <v>368</v>
      </c>
      <c r="C167" s="14" t="str">
        <f>VLOOKUP(B167,[1]Countries!$AR$4:$AT$224,3,0)</f>
        <v>SNA</v>
      </c>
      <c r="D167" s="14" t="s">
        <v>369</v>
      </c>
      <c r="E167" s="14" t="s">
        <v>66</v>
      </c>
      <c r="F167" s="15"/>
      <c r="G167" s="15"/>
      <c r="H167" s="15"/>
      <c r="I167" s="16"/>
      <c r="J167" s="15"/>
      <c r="K167" s="16"/>
      <c r="L167" s="16"/>
      <c r="M167" s="17"/>
    </row>
    <row r="168" spans="1:13" x14ac:dyDescent="0.25">
      <c r="A168" s="1"/>
      <c r="B168" s="14" t="s">
        <v>370</v>
      </c>
      <c r="C168" s="14" t="str">
        <f>VLOOKUP(B168,[1]Countries!$AR$4:$AT$224,3,0)</f>
        <v>RSA</v>
      </c>
      <c r="D168" s="14" t="s">
        <v>371</v>
      </c>
      <c r="E168" s="14" t="s">
        <v>77</v>
      </c>
      <c r="F168" s="15"/>
      <c r="G168" s="15"/>
      <c r="H168" s="15"/>
      <c r="I168" s="16"/>
      <c r="J168" s="15"/>
      <c r="K168" s="16"/>
      <c r="L168" s="16"/>
      <c r="M168" s="17"/>
    </row>
    <row r="169" spans="1:13" x14ac:dyDescent="0.25">
      <c r="A169" s="1"/>
      <c r="B169" s="14" t="s">
        <v>372</v>
      </c>
      <c r="C169" s="14" t="str">
        <f>VLOOKUP(B169,[1]Countries!$AR$4:$AT$224,3,0)</f>
        <v>SCA</v>
      </c>
      <c r="D169" s="14" t="s">
        <v>373</v>
      </c>
      <c r="E169" s="14" t="s">
        <v>77</v>
      </c>
      <c r="F169" s="15"/>
      <c r="G169" s="15"/>
      <c r="H169" s="15"/>
      <c r="I169" s="16"/>
      <c r="J169" s="15"/>
      <c r="K169" s="16"/>
      <c r="L169" s="16"/>
      <c r="M169" s="17"/>
    </row>
    <row r="170" spans="1:13" x14ac:dyDescent="0.25">
      <c r="A170" s="1"/>
      <c r="B170" s="14" t="s">
        <v>374</v>
      </c>
      <c r="C170" s="14" t="str">
        <f>VLOOKUP(B170,[1]Countries!$AR$4:$AT$224,3,0)</f>
        <v>SLA</v>
      </c>
      <c r="D170" s="14" t="s">
        <v>375</v>
      </c>
      <c r="E170" s="14" t="s">
        <v>66</v>
      </c>
      <c r="F170" s="15"/>
      <c r="G170" s="15"/>
      <c r="H170" s="15"/>
      <c r="I170" s="16"/>
      <c r="J170" s="15"/>
      <c r="K170" s="16"/>
      <c r="L170" s="16"/>
      <c r="M170" s="17"/>
    </row>
    <row r="171" spans="1:13" x14ac:dyDescent="0.25">
      <c r="A171" s="1"/>
      <c r="B171" s="14" t="s">
        <v>376</v>
      </c>
      <c r="C171" s="14" t="str">
        <f>VLOOKUP(B171,[1]Countries!$AR$4:$AT$224,3,0)</f>
        <v>SGA</v>
      </c>
      <c r="D171" s="14" t="s">
        <v>377</v>
      </c>
      <c r="E171" s="14" t="s">
        <v>22</v>
      </c>
      <c r="F171" s="15"/>
      <c r="G171" s="15"/>
      <c r="H171" s="15"/>
      <c r="I171" s="16"/>
      <c r="J171" s="15"/>
      <c r="K171" s="16"/>
      <c r="L171" s="16"/>
      <c r="M171" s="17"/>
    </row>
    <row r="172" spans="1:13" x14ac:dyDescent="0.25">
      <c r="A172" s="1"/>
      <c r="B172" s="14" t="s">
        <v>378</v>
      </c>
      <c r="C172" s="14" t="str">
        <f>VLOOKUP(B172,[1]Countries!$AR$4:$AT$224,3,0)</f>
        <v>SXA</v>
      </c>
      <c r="D172" s="14" t="s">
        <v>379</v>
      </c>
      <c r="E172" s="14" t="s">
        <v>22</v>
      </c>
      <c r="F172" s="15"/>
      <c r="G172" s="15"/>
      <c r="H172" s="15"/>
      <c r="I172" s="16"/>
      <c r="J172" s="15"/>
      <c r="K172" s="16"/>
      <c r="L172" s="16"/>
      <c r="M172" s="17"/>
    </row>
    <row r="173" spans="1:13" x14ac:dyDescent="0.25">
      <c r="A173" s="1"/>
      <c r="B173" s="14" t="s">
        <v>380</v>
      </c>
      <c r="C173" s="14" t="str">
        <f>VLOOKUP(B173,[1]Countries!$AR$4:$AT$224,3,0)</f>
        <v>SKA</v>
      </c>
      <c r="D173" s="14" t="s">
        <v>381</v>
      </c>
      <c r="E173" s="14" t="s">
        <v>22</v>
      </c>
      <c r="F173" s="15"/>
      <c r="G173" s="15"/>
      <c r="H173" s="15"/>
      <c r="I173" s="16"/>
      <c r="J173" s="15"/>
      <c r="K173" s="16"/>
      <c r="L173" s="16"/>
      <c r="M173" s="17"/>
    </row>
    <row r="174" spans="1:13" x14ac:dyDescent="0.25">
      <c r="A174" s="1"/>
      <c r="B174" s="14" t="s">
        <v>382</v>
      </c>
      <c r="C174" s="14" t="str">
        <f>VLOOKUP(B174,[1]Countries!$AR$4:$AT$224,3,0)</f>
        <v>SIA</v>
      </c>
      <c r="D174" s="14" t="s">
        <v>383</v>
      </c>
      <c r="E174" s="14" t="s">
        <v>22</v>
      </c>
      <c r="F174" s="15"/>
      <c r="G174" s="15"/>
      <c r="H174" s="15"/>
      <c r="I174" s="16"/>
      <c r="J174" s="15"/>
      <c r="K174" s="16"/>
      <c r="L174" s="16"/>
      <c r="M174" s="17"/>
    </row>
    <row r="175" spans="1:13" x14ac:dyDescent="0.25">
      <c r="A175" s="1"/>
      <c r="B175" s="14" t="s">
        <v>384</v>
      </c>
      <c r="C175" s="14" t="str">
        <f>VLOOKUP(B175,[1]Countries!$AR$4:$AT$224,3,0)</f>
        <v>SBA</v>
      </c>
      <c r="D175" s="14" t="s">
        <v>385</v>
      </c>
      <c r="E175" s="14" t="s">
        <v>66</v>
      </c>
      <c r="F175" s="15"/>
      <c r="G175" s="15"/>
      <c r="H175" s="15"/>
      <c r="I175" s="16"/>
      <c r="J175" s="15"/>
      <c r="K175" s="16"/>
      <c r="L175" s="16"/>
      <c r="M175" s="17"/>
    </row>
    <row r="176" spans="1:13" x14ac:dyDescent="0.25">
      <c r="A176" s="1"/>
      <c r="B176" s="14" t="s">
        <v>386</v>
      </c>
      <c r="C176" s="14" t="str">
        <f>VLOOKUP(B176,[1]Countries!$AR$4:$AT$224,3,0)</f>
        <v>SOA</v>
      </c>
      <c r="D176" s="14" t="s">
        <v>387</v>
      </c>
      <c r="E176" s="14" t="s">
        <v>66</v>
      </c>
      <c r="F176" s="15"/>
      <c r="G176" s="15"/>
      <c r="H176" s="15"/>
      <c r="I176" s="16"/>
      <c r="J176" s="15"/>
      <c r="K176" s="16"/>
      <c r="L176" s="16"/>
      <c r="M176" s="17"/>
    </row>
    <row r="177" spans="1:13" x14ac:dyDescent="0.25">
      <c r="A177" s="1"/>
      <c r="B177" s="14" t="s">
        <v>388</v>
      </c>
      <c r="C177" s="14" t="str">
        <f>VLOOKUP(B177,[1]Countries!$AR$4:$AT$224,3,0)</f>
        <v>ZAA</v>
      </c>
      <c r="D177" s="14" t="s">
        <v>389</v>
      </c>
      <c r="E177" s="14" t="s">
        <v>77</v>
      </c>
      <c r="F177" s="15"/>
      <c r="G177" s="15"/>
      <c r="H177" s="15"/>
      <c r="I177" s="16"/>
      <c r="J177" s="15"/>
      <c r="K177" s="16"/>
      <c r="L177" s="16"/>
      <c r="M177" s="17"/>
    </row>
    <row r="178" spans="1:13" x14ac:dyDescent="0.25">
      <c r="A178" s="1"/>
      <c r="B178" s="14" t="s">
        <v>390</v>
      </c>
      <c r="C178" s="14" t="str">
        <f>VLOOKUP(B178,[1]Countries!$AR$4:$AT$224,3,0)</f>
        <v>SSA</v>
      </c>
      <c r="D178" s="14" t="s">
        <v>391</v>
      </c>
      <c r="E178" s="14" t="s">
        <v>25</v>
      </c>
      <c r="F178" s="15"/>
      <c r="G178" s="15"/>
      <c r="H178" s="15"/>
      <c r="I178" s="16"/>
      <c r="J178" s="15"/>
      <c r="K178" s="16"/>
      <c r="L178" s="16"/>
      <c r="M178" s="17"/>
    </row>
    <row r="179" spans="1:13" x14ac:dyDescent="0.25">
      <c r="A179" s="1"/>
      <c r="B179" s="14" t="s">
        <v>392</v>
      </c>
      <c r="C179" s="14" t="str">
        <f>VLOOKUP(B179,[1]Countries!$AR$4:$AT$224,3,0)</f>
        <v>ESA</v>
      </c>
      <c r="D179" s="14" t="s">
        <v>393</v>
      </c>
      <c r="E179" s="14" t="s">
        <v>36</v>
      </c>
      <c r="F179" s="15"/>
      <c r="G179" s="15"/>
      <c r="H179" s="15"/>
      <c r="I179" s="16"/>
      <c r="J179" s="15"/>
      <c r="K179" s="16"/>
      <c r="L179" s="16"/>
      <c r="M179" s="17"/>
    </row>
    <row r="180" spans="1:13" x14ac:dyDescent="0.25">
      <c r="A180" s="1"/>
      <c r="B180" s="14" t="s">
        <v>394</v>
      </c>
      <c r="C180" s="14" t="str">
        <f>VLOOKUP(B180,[1]Countries!$AR$4:$AT$224,3,0)</f>
        <v>LKA</v>
      </c>
      <c r="D180" s="14" t="s">
        <v>395</v>
      </c>
      <c r="E180" s="14" t="s">
        <v>25</v>
      </c>
      <c r="F180" s="15"/>
      <c r="G180" s="15"/>
      <c r="H180" s="15"/>
      <c r="I180" s="16"/>
      <c r="J180" s="15"/>
      <c r="K180" s="16"/>
      <c r="L180" s="16"/>
      <c r="M180" s="17"/>
    </row>
    <row r="181" spans="1:13" x14ac:dyDescent="0.25">
      <c r="A181" s="1"/>
      <c r="B181" s="14" t="s">
        <v>396</v>
      </c>
      <c r="C181" s="14" t="str">
        <f>VLOOKUP(B181,[1]Countries!$AR$4:$AT$224,3,0)</f>
        <v>SDA</v>
      </c>
      <c r="D181" s="14" t="s">
        <v>397</v>
      </c>
      <c r="E181" s="14" t="s">
        <v>66</v>
      </c>
      <c r="F181" s="15"/>
      <c r="G181" s="15"/>
      <c r="H181" s="15"/>
      <c r="I181" s="16"/>
      <c r="J181" s="15"/>
      <c r="K181" s="16"/>
      <c r="L181" s="16"/>
      <c r="M181" s="17"/>
    </row>
    <row r="182" spans="1:13" x14ac:dyDescent="0.25">
      <c r="A182" s="1"/>
      <c r="B182" s="14" t="s">
        <v>398</v>
      </c>
      <c r="C182" s="14" t="str">
        <f>VLOOKUP(B182,[1]Countries!$AR$4:$AT$224,3,0)</f>
        <v>SRA</v>
      </c>
      <c r="D182" s="14" t="s">
        <v>399</v>
      </c>
      <c r="E182" s="14" t="s">
        <v>77</v>
      </c>
      <c r="F182" s="15"/>
      <c r="G182" s="15"/>
      <c r="H182" s="15"/>
      <c r="I182" s="16"/>
      <c r="J182" s="15"/>
      <c r="K182" s="16"/>
      <c r="L182" s="16"/>
      <c r="M182" s="17"/>
    </row>
    <row r="183" spans="1:13" x14ac:dyDescent="0.25">
      <c r="A183" s="1"/>
      <c r="B183" s="14" t="s">
        <v>400</v>
      </c>
      <c r="C183" s="14" t="str">
        <f>VLOOKUP(B183,[1]Countries!$AR$4:$AT$224,3,0)</f>
        <v>SEA</v>
      </c>
      <c r="D183" s="14" t="s">
        <v>401</v>
      </c>
      <c r="E183" s="14" t="s">
        <v>36</v>
      </c>
      <c r="F183" s="15"/>
      <c r="G183" s="15"/>
      <c r="H183" s="15"/>
      <c r="I183" s="16"/>
      <c r="J183" s="15"/>
      <c r="K183" s="16"/>
      <c r="L183" s="16"/>
      <c r="M183" s="17"/>
    </row>
    <row r="184" spans="1:13" x14ac:dyDescent="0.25">
      <c r="A184" s="1"/>
      <c r="B184" s="14" t="s">
        <v>402</v>
      </c>
      <c r="C184" s="14" t="str">
        <f>VLOOKUP(B184,[1]Countries!$AR$4:$AT$224,3,0)</f>
        <v>CHA</v>
      </c>
      <c r="D184" s="14" t="s">
        <v>403</v>
      </c>
      <c r="E184" s="14" t="s">
        <v>36</v>
      </c>
      <c r="F184" s="15"/>
      <c r="G184" s="15"/>
      <c r="H184" s="15"/>
      <c r="I184" s="16"/>
      <c r="J184" s="15"/>
      <c r="K184" s="16"/>
      <c r="L184" s="16"/>
      <c r="M184" s="17"/>
    </row>
    <row r="185" spans="1:13" x14ac:dyDescent="0.25">
      <c r="A185" s="1"/>
      <c r="B185" s="14" t="s">
        <v>404</v>
      </c>
      <c r="C185" s="14" t="str">
        <f>VLOOKUP(B185,[1]Countries!$AR$4:$AT$224,3,0)</f>
        <v>SYA</v>
      </c>
      <c r="D185" s="14" t="s">
        <v>405</v>
      </c>
      <c r="E185" s="14" t="s">
        <v>25</v>
      </c>
      <c r="F185" s="15"/>
      <c r="G185" s="15"/>
      <c r="H185" s="15"/>
      <c r="I185" s="16"/>
      <c r="J185" s="15"/>
      <c r="K185" s="16"/>
      <c r="L185" s="16"/>
      <c r="M185" s="17"/>
    </row>
    <row r="186" spans="1:13" x14ac:dyDescent="0.25">
      <c r="A186" s="1"/>
      <c r="B186" s="14" t="s">
        <v>406</v>
      </c>
      <c r="C186" s="14" t="str">
        <f>VLOOKUP(B186,[1]Countries!$AR$4:$AT$224,3,0)</f>
        <v>TJA</v>
      </c>
      <c r="D186" s="14" t="s">
        <v>407</v>
      </c>
      <c r="E186" s="14" t="s">
        <v>25</v>
      </c>
      <c r="F186" s="15"/>
      <c r="G186" s="15"/>
      <c r="H186" s="15"/>
      <c r="I186" s="16"/>
      <c r="J186" s="15"/>
      <c r="K186" s="16"/>
      <c r="L186" s="16"/>
      <c r="M186" s="17"/>
    </row>
    <row r="187" spans="1:13" x14ac:dyDescent="0.25">
      <c r="A187" s="1"/>
      <c r="B187" s="14" t="s">
        <v>408</v>
      </c>
      <c r="C187" s="14" t="str">
        <f>VLOOKUP(B187,[1]Countries!$AR$4:$AT$224,3,0)</f>
        <v>TZA</v>
      </c>
      <c r="D187" s="14" t="s">
        <v>409</v>
      </c>
      <c r="E187" s="14" t="s">
        <v>66</v>
      </c>
      <c r="F187" s="15"/>
      <c r="G187" s="15"/>
      <c r="H187" s="15"/>
      <c r="I187" s="16"/>
      <c r="J187" s="15"/>
      <c r="K187" s="16"/>
      <c r="L187" s="16"/>
      <c r="M187" s="17"/>
    </row>
    <row r="188" spans="1:13" x14ac:dyDescent="0.25">
      <c r="A188" s="1"/>
      <c r="B188" s="14" t="s">
        <v>410</v>
      </c>
      <c r="C188" s="14" t="str">
        <f>VLOOKUP(B188,[1]Countries!$AR$4:$AT$224,3,0)</f>
        <v>THA</v>
      </c>
      <c r="D188" s="14" t="s">
        <v>411</v>
      </c>
      <c r="E188" s="14" t="s">
        <v>77</v>
      </c>
      <c r="F188" s="15"/>
      <c r="G188" s="15"/>
      <c r="H188" s="15"/>
      <c r="I188" s="16"/>
      <c r="J188" s="15"/>
      <c r="K188" s="16"/>
      <c r="L188" s="16"/>
      <c r="M188" s="17"/>
    </row>
    <row r="189" spans="1:13" x14ac:dyDescent="0.25">
      <c r="A189" s="1"/>
      <c r="B189" s="14" t="s">
        <v>412</v>
      </c>
      <c r="C189" s="14" t="str">
        <f>VLOOKUP(B189,[1]Countries!$AR$4:$AT$224,3,0)</f>
        <v>TLA</v>
      </c>
      <c r="D189" s="14" t="s">
        <v>413</v>
      </c>
      <c r="E189" s="14" t="s">
        <v>66</v>
      </c>
      <c r="F189" s="15"/>
      <c r="G189" s="15"/>
      <c r="H189" s="15"/>
      <c r="I189" s="16"/>
      <c r="J189" s="15"/>
      <c r="K189" s="16"/>
      <c r="L189" s="16"/>
      <c r="M189" s="17"/>
    </row>
    <row r="190" spans="1:13" x14ac:dyDescent="0.25">
      <c r="A190" s="1"/>
      <c r="B190" s="14" t="s">
        <v>414</v>
      </c>
      <c r="C190" s="14" t="str">
        <f>VLOOKUP(B190,[1]Countries!$AR$4:$AT$224,3,0)</f>
        <v>TGA</v>
      </c>
      <c r="D190" s="14" t="s">
        <v>415</v>
      </c>
      <c r="E190" s="14" t="s">
        <v>66</v>
      </c>
      <c r="F190" s="15"/>
      <c r="G190" s="15"/>
      <c r="H190" s="15"/>
      <c r="I190" s="16"/>
      <c r="J190" s="15"/>
      <c r="K190" s="16"/>
      <c r="L190" s="16"/>
      <c r="M190" s="17"/>
    </row>
    <row r="191" spans="1:13" x14ac:dyDescent="0.25">
      <c r="A191" s="1"/>
      <c r="B191" s="14" t="s">
        <v>416</v>
      </c>
      <c r="C191" s="14" t="str">
        <f>VLOOKUP(B191,[1]Countries!$AR$4:$AT$224,3,0)</f>
        <v>TOA</v>
      </c>
      <c r="D191" s="14" t="s">
        <v>417</v>
      </c>
      <c r="E191" s="14" t="s">
        <v>25</v>
      </c>
      <c r="F191" s="15"/>
      <c r="G191" s="15"/>
      <c r="H191" s="15"/>
      <c r="I191" s="16"/>
      <c r="J191" s="15"/>
      <c r="K191" s="16"/>
      <c r="L191" s="16"/>
      <c r="M191" s="17"/>
    </row>
    <row r="192" spans="1:13" x14ac:dyDescent="0.25">
      <c r="A192" s="1"/>
      <c r="B192" s="14" t="s">
        <v>418</v>
      </c>
      <c r="C192" s="14" t="str">
        <f>VLOOKUP(B192,[1]Countries!$AR$4:$AT$224,3,0)</f>
        <v>TTA</v>
      </c>
      <c r="D192" s="14" t="s">
        <v>419</v>
      </c>
      <c r="E192" s="14" t="s">
        <v>22</v>
      </c>
      <c r="F192" s="15"/>
      <c r="G192" s="15"/>
      <c r="H192" s="15"/>
      <c r="I192" s="16"/>
      <c r="J192" s="15"/>
      <c r="K192" s="16"/>
      <c r="L192" s="16"/>
      <c r="M192" s="17"/>
    </row>
    <row r="193" spans="1:13" x14ac:dyDescent="0.25">
      <c r="A193" s="1"/>
      <c r="B193" s="14" t="s">
        <v>420</v>
      </c>
      <c r="C193" s="14" t="str">
        <f>VLOOKUP(B193,[1]Countries!$AR$4:$AT$224,3,0)</f>
        <v>TNA</v>
      </c>
      <c r="D193" s="14" t="s">
        <v>421</v>
      </c>
      <c r="E193" s="14" t="s">
        <v>77</v>
      </c>
      <c r="F193" s="15"/>
      <c r="G193" s="15"/>
      <c r="H193" s="15"/>
      <c r="I193" s="16"/>
      <c r="J193" s="15"/>
      <c r="K193" s="16"/>
      <c r="L193" s="16"/>
      <c r="M193" s="17"/>
    </row>
    <row r="194" spans="1:13" x14ac:dyDescent="0.25">
      <c r="A194" s="1"/>
      <c r="B194" s="14" t="s">
        <v>422</v>
      </c>
      <c r="C194" s="14" t="str">
        <f>VLOOKUP(B194,[1]Countries!$AR$4:$AT$224,3,0)</f>
        <v>TRA</v>
      </c>
      <c r="D194" s="14" t="s">
        <v>423</v>
      </c>
      <c r="E194" s="14" t="s">
        <v>77</v>
      </c>
      <c r="F194" s="15"/>
      <c r="G194" s="15"/>
      <c r="H194" s="15"/>
      <c r="I194" s="16"/>
      <c r="J194" s="15"/>
      <c r="K194" s="16"/>
      <c r="L194" s="16"/>
      <c r="M194" s="17"/>
    </row>
    <row r="195" spans="1:13" x14ac:dyDescent="0.25">
      <c r="A195" s="1"/>
      <c r="B195" s="14" t="s">
        <v>424</v>
      </c>
      <c r="C195" s="14" t="str">
        <f>VLOOKUP(B195,[1]Countries!$AR$4:$AT$224,3,0)</f>
        <v>TMA</v>
      </c>
      <c r="D195" s="14" t="s">
        <v>425</v>
      </c>
      <c r="E195" s="14" t="s">
        <v>25</v>
      </c>
      <c r="F195" s="15"/>
      <c r="G195" s="15"/>
      <c r="H195" s="15"/>
      <c r="I195" s="16"/>
      <c r="J195" s="15"/>
      <c r="K195" s="16"/>
      <c r="L195" s="16"/>
      <c r="M195" s="17"/>
    </row>
    <row r="196" spans="1:13" x14ac:dyDescent="0.25">
      <c r="A196" s="1"/>
      <c r="B196" s="14" t="s">
        <v>426</v>
      </c>
      <c r="C196" s="14" t="str">
        <f>VLOOKUP(B196,[1]Countries!$AR$4:$AT$224,3,0)</f>
        <v>TVA</v>
      </c>
      <c r="D196" s="14" t="s">
        <v>427</v>
      </c>
      <c r="E196" s="14" t="s">
        <v>66</v>
      </c>
      <c r="F196" s="15"/>
      <c r="G196" s="15"/>
      <c r="H196" s="15"/>
      <c r="I196" s="16"/>
      <c r="J196" s="15"/>
      <c r="K196" s="16"/>
      <c r="L196" s="16"/>
      <c r="M196" s="17"/>
    </row>
    <row r="197" spans="1:13" x14ac:dyDescent="0.25">
      <c r="A197" s="1"/>
      <c r="B197" s="14" t="s">
        <v>428</v>
      </c>
      <c r="C197" s="14" t="str">
        <f>VLOOKUP(B197,[1]Countries!$AR$4:$AT$224,3,0)</f>
        <v>UGA</v>
      </c>
      <c r="D197" s="14" t="s">
        <v>429</v>
      </c>
      <c r="E197" s="14" t="s">
        <v>66</v>
      </c>
      <c r="F197" s="15"/>
      <c r="G197" s="15"/>
      <c r="H197" s="15"/>
      <c r="I197" s="16"/>
      <c r="J197" s="15"/>
      <c r="K197" s="16"/>
      <c r="L197" s="16"/>
      <c r="M197" s="17"/>
    </row>
    <row r="198" spans="1:13" x14ac:dyDescent="0.25">
      <c r="A198" s="1"/>
      <c r="B198" s="14" t="s">
        <v>430</v>
      </c>
      <c r="C198" s="14" t="str">
        <f>VLOOKUP(B198,[1]Countries!$AR$4:$AT$224,3,0)</f>
        <v>UAA</v>
      </c>
      <c r="D198" s="14" t="s">
        <v>431</v>
      </c>
      <c r="E198" s="14" t="s">
        <v>77</v>
      </c>
      <c r="F198" s="15"/>
      <c r="G198" s="15"/>
      <c r="H198" s="15"/>
      <c r="I198" s="16"/>
      <c r="J198" s="15"/>
      <c r="K198" s="16"/>
      <c r="L198" s="16"/>
      <c r="M198" s="17"/>
    </row>
    <row r="199" spans="1:13" x14ac:dyDescent="0.25">
      <c r="A199" s="1"/>
      <c r="B199" s="14" t="s">
        <v>432</v>
      </c>
      <c r="C199" s="14" t="str">
        <f>VLOOKUP(B199,[1]Countries!$AR$4:$AT$224,3,0)</f>
        <v>AEA</v>
      </c>
      <c r="D199" s="14" t="s">
        <v>433</v>
      </c>
      <c r="E199" s="14" t="s">
        <v>22</v>
      </c>
      <c r="F199" s="15"/>
      <c r="G199" s="15"/>
      <c r="H199" s="15"/>
      <c r="I199" s="16"/>
      <c r="J199" s="15"/>
      <c r="K199" s="16"/>
      <c r="L199" s="16"/>
      <c r="M199" s="17"/>
    </row>
    <row r="200" spans="1:13" x14ac:dyDescent="0.25">
      <c r="A200" s="1"/>
      <c r="B200" s="14" t="s">
        <v>434</v>
      </c>
      <c r="C200" s="14" t="str">
        <f>VLOOKUP(B200,[1]Countries!$AR$4:$AT$224,3,0)</f>
        <v>GBA</v>
      </c>
      <c r="D200" s="14" t="s">
        <v>435</v>
      </c>
      <c r="E200" s="14" t="s">
        <v>36</v>
      </c>
      <c r="F200" s="15"/>
      <c r="G200" s="15"/>
      <c r="H200" s="15"/>
      <c r="I200" s="16"/>
      <c r="J200" s="15"/>
      <c r="K200" s="16"/>
      <c r="L200" s="16"/>
      <c r="M200" s="17"/>
    </row>
    <row r="201" spans="1:13" x14ac:dyDescent="0.25">
      <c r="A201" s="1"/>
      <c r="B201" s="14" t="s">
        <v>41</v>
      </c>
      <c r="C201" s="14" t="str">
        <f>VLOOKUP(B201,[1]Countries!$AR$4:$AT$224,3,0)</f>
        <v>GG</v>
      </c>
      <c r="D201" s="14" t="s">
        <v>42</v>
      </c>
      <c r="E201" s="14" t="s">
        <v>36</v>
      </c>
      <c r="F201" s="15"/>
      <c r="G201" s="15"/>
      <c r="H201" s="15"/>
      <c r="I201" s="16"/>
      <c r="J201" s="15"/>
      <c r="K201" s="16"/>
      <c r="L201" s="16"/>
      <c r="M201" s="17"/>
    </row>
    <row r="202" spans="1:13" x14ac:dyDescent="0.25">
      <c r="A202" s="1"/>
      <c r="B202" s="14" t="s">
        <v>45</v>
      </c>
      <c r="C202" s="14" t="str">
        <f>VLOOKUP(B202,[1]Countries!$AR$4:$AT$224,3,0)</f>
        <v>IM</v>
      </c>
      <c r="D202" s="14" t="s">
        <v>46</v>
      </c>
      <c r="E202" s="14" t="s">
        <v>36</v>
      </c>
      <c r="F202" s="15"/>
      <c r="G202" s="15"/>
      <c r="H202" s="15"/>
      <c r="I202" s="16"/>
      <c r="J202" s="15"/>
      <c r="K202" s="16"/>
      <c r="L202" s="16"/>
      <c r="M202" s="17"/>
    </row>
    <row r="203" spans="1:13" x14ac:dyDescent="0.25">
      <c r="A203" s="1"/>
      <c r="B203" s="14" t="s">
        <v>47</v>
      </c>
      <c r="C203" s="14" t="str">
        <f>VLOOKUP(B203,[1]Countries!$AR$4:$AT$224,3,0)</f>
        <v>JEA</v>
      </c>
      <c r="D203" s="14" t="s">
        <v>48</v>
      </c>
      <c r="E203" s="14" t="s">
        <v>36</v>
      </c>
      <c r="F203" s="15"/>
      <c r="G203" s="15"/>
      <c r="H203" s="15"/>
      <c r="I203" s="16"/>
      <c r="J203" s="15"/>
      <c r="K203" s="16"/>
      <c r="L203" s="16"/>
      <c r="M203" s="17"/>
    </row>
    <row r="204" spans="1:13" x14ac:dyDescent="0.25">
      <c r="A204" s="1"/>
      <c r="B204" s="14"/>
      <c r="C204" s="14"/>
      <c r="D204" s="14" t="s">
        <v>460</v>
      </c>
      <c r="E204" s="14"/>
      <c r="F204" s="15"/>
      <c r="G204" s="15"/>
      <c r="H204" s="15"/>
      <c r="I204" s="16"/>
      <c r="J204" s="15"/>
      <c r="K204" s="16"/>
      <c r="L204" s="16"/>
      <c r="M204" s="17"/>
    </row>
    <row r="205" spans="1:13" x14ac:dyDescent="0.25">
      <c r="A205" s="1"/>
      <c r="B205" s="14" t="s">
        <v>20</v>
      </c>
      <c r="C205" s="14" t="str">
        <f>VLOOKUP(B205,[1]Countries!$AR$4:$AT$224,3,0)</f>
        <v>AIA</v>
      </c>
      <c r="D205" s="14" t="s">
        <v>21</v>
      </c>
      <c r="E205" s="14" t="s">
        <v>22</v>
      </c>
      <c r="F205" s="15"/>
      <c r="G205" s="15"/>
      <c r="H205" s="15"/>
      <c r="I205" s="16"/>
      <c r="J205" s="15"/>
      <c r="K205" s="16"/>
      <c r="L205" s="16"/>
      <c r="M205" s="17"/>
    </row>
    <row r="206" spans="1:13" x14ac:dyDescent="0.25">
      <c r="A206" s="1"/>
      <c r="B206" s="18"/>
      <c r="C206" s="14" t="s">
        <v>23</v>
      </c>
      <c r="D206" s="14" t="s">
        <v>24</v>
      </c>
      <c r="E206" s="14" t="s">
        <v>25</v>
      </c>
      <c r="F206" s="19"/>
      <c r="G206" s="19"/>
      <c r="H206" s="19"/>
      <c r="I206" s="19"/>
      <c r="J206" s="19"/>
      <c r="K206" s="19"/>
      <c r="L206" s="19"/>
      <c r="M206" s="19"/>
    </row>
    <row r="207" spans="1:13" x14ac:dyDescent="0.25">
      <c r="A207" s="1"/>
      <c r="B207" s="14" t="s">
        <v>26</v>
      </c>
      <c r="C207" s="14" t="str">
        <f>VLOOKUP(B207,[1]Countries!$AR$4:$AT$224,3,0)</f>
        <v>BMA</v>
      </c>
      <c r="D207" s="14" t="s">
        <v>27</v>
      </c>
      <c r="E207" s="14" t="s">
        <v>22</v>
      </c>
      <c r="F207" s="15"/>
      <c r="G207" s="15"/>
      <c r="H207" s="15"/>
      <c r="I207" s="16"/>
      <c r="J207" s="15"/>
      <c r="K207" s="16"/>
      <c r="L207" s="16"/>
      <c r="M207" s="17"/>
    </row>
    <row r="208" spans="1:13" x14ac:dyDescent="0.25">
      <c r="A208" s="1"/>
      <c r="B208" s="14" t="s">
        <v>28</v>
      </c>
      <c r="C208" s="14" t="str">
        <f>VLOOKUP(B208,[1]Countries!$AR$4:$AT$224,3,0)</f>
        <v>VGA</v>
      </c>
      <c r="D208" s="14" t="s">
        <v>29</v>
      </c>
      <c r="E208" s="14" t="s">
        <v>22</v>
      </c>
      <c r="F208" s="15"/>
      <c r="G208" s="15"/>
      <c r="H208" s="15"/>
      <c r="I208" s="16"/>
      <c r="J208" s="15"/>
      <c r="K208" s="16"/>
      <c r="L208" s="16"/>
      <c r="M208" s="17"/>
    </row>
    <row r="209" spans="1:13" x14ac:dyDescent="0.25">
      <c r="A209" s="1"/>
      <c r="B209" s="14" t="s">
        <v>30</v>
      </c>
      <c r="C209" s="14" t="str">
        <f>VLOOKUP(B209,[1]Countries!$AR$4:$AT$224,3,0)</f>
        <v>KYA</v>
      </c>
      <c r="D209" s="14" t="s">
        <v>31</v>
      </c>
      <c r="E209" s="14" t="s">
        <v>22</v>
      </c>
      <c r="F209" s="15"/>
      <c r="G209" s="15"/>
      <c r="H209" s="15"/>
      <c r="I209" s="16"/>
      <c r="J209" s="15"/>
      <c r="K209" s="16"/>
      <c r="L209" s="16"/>
      <c r="M209" s="17"/>
    </row>
    <row r="210" spans="1:13" x14ac:dyDescent="0.25">
      <c r="A210" s="1"/>
      <c r="B210" s="14" t="s">
        <v>34</v>
      </c>
      <c r="C210" s="14" t="str">
        <f>VLOOKUP(B210,[1]Countries!$AR$4:$AT$224,3,0)</f>
        <v>FK</v>
      </c>
      <c r="D210" s="14" t="s">
        <v>35</v>
      </c>
      <c r="E210" s="14" t="s">
        <v>36</v>
      </c>
      <c r="F210" s="15"/>
      <c r="G210" s="15"/>
      <c r="H210" s="15"/>
      <c r="I210" s="16"/>
      <c r="J210" s="15"/>
      <c r="K210" s="16"/>
      <c r="L210" s="16"/>
      <c r="M210" s="17"/>
    </row>
    <row r="211" spans="1:13" x14ac:dyDescent="0.25">
      <c r="A211" s="1"/>
      <c r="B211" s="14" t="s">
        <v>39</v>
      </c>
      <c r="C211" s="14" t="str">
        <f>VLOOKUP(B211,[1]Countries!$AR$4:$AT$224,3,0)</f>
        <v>GIB</v>
      </c>
      <c r="D211" s="14" t="s">
        <v>40</v>
      </c>
      <c r="E211" s="14" t="s">
        <v>36</v>
      </c>
      <c r="F211" s="15"/>
      <c r="G211" s="15"/>
      <c r="H211" s="15"/>
      <c r="I211" s="16"/>
      <c r="J211" s="15"/>
      <c r="K211" s="16"/>
      <c r="L211" s="16"/>
      <c r="M211" s="17"/>
    </row>
    <row r="212" spans="1:13" x14ac:dyDescent="0.25">
      <c r="A212" s="1"/>
      <c r="B212" s="14" t="s">
        <v>51</v>
      </c>
      <c r="C212" s="14" t="str">
        <f>VLOOKUP(B212,[1]Countries!$AR$4:$AT$224,3,0)</f>
        <v>MSA</v>
      </c>
      <c r="D212" s="14" t="s">
        <v>52</v>
      </c>
      <c r="E212" s="14" t="s">
        <v>22</v>
      </c>
      <c r="F212" s="15"/>
      <c r="G212" s="15"/>
      <c r="H212" s="15"/>
      <c r="I212" s="16"/>
      <c r="J212" s="15"/>
      <c r="K212" s="16"/>
      <c r="L212" s="16"/>
      <c r="M212" s="17"/>
    </row>
    <row r="213" spans="1:13" x14ac:dyDescent="0.25">
      <c r="A213" s="1"/>
      <c r="B213" s="14" t="s">
        <v>55</v>
      </c>
      <c r="C213" s="14" t="str">
        <f>VLOOKUP(B213,[1]Countries!$AR$4:$AT$224,3,0)</f>
        <v>PN</v>
      </c>
      <c r="D213" s="14" t="s">
        <v>56</v>
      </c>
      <c r="E213" s="14" t="s">
        <v>36</v>
      </c>
      <c r="F213" s="15"/>
      <c r="G213" s="15"/>
      <c r="H213" s="15"/>
      <c r="I213" s="16"/>
      <c r="J213" s="15"/>
      <c r="K213" s="16"/>
      <c r="L213" s="16"/>
      <c r="M213" s="17"/>
    </row>
    <row r="214" spans="1:13" x14ac:dyDescent="0.25">
      <c r="A214" s="1"/>
      <c r="B214" s="18"/>
      <c r="C214" s="14" t="s">
        <v>57</v>
      </c>
      <c r="D214" s="14" t="s">
        <v>58</v>
      </c>
      <c r="E214" s="14" t="s">
        <v>25</v>
      </c>
      <c r="F214" s="19"/>
      <c r="G214" s="19"/>
      <c r="H214" s="19"/>
      <c r="I214" s="19"/>
      <c r="J214" s="19"/>
      <c r="K214" s="19"/>
      <c r="L214" s="19"/>
      <c r="M214" s="19"/>
    </row>
    <row r="215" spans="1:13" x14ac:dyDescent="0.25">
      <c r="A215" s="1"/>
      <c r="B215" s="18"/>
      <c r="C215" s="14" t="s">
        <v>59</v>
      </c>
      <c r="D215" s="14" t="s">
        <v>461</v>
      </c>
      <c r="E215" s="14" t="s">
        <v>25</v>
      </c>
      <c r="F215" s="19"/>
      <c r="G215" s="19"/>
      <c r="H215" s="19"/>
      <c r="I215" s="19"/>
      <c r="J215" s="19"/>
      <c r="K215" s="19"/>
      <c r="L215" s="19"/>
      <c r="M215" s="19"/>
    </row>
    <row r="216" spans="1:13" x14ac:dyDescent="0.25">
      <c r="A216" s="1"/>
      <c r="B216" s="14" t="s">
        <v>60</v>
      </c>
      <c r="C216" s="14" t="str">
        <f>VLOOKUP(B216,[1]Countries!$AR$4:$AT$224,3,0)</f>
        <v>TCA</v>
      </c>
      <c r="D216" s="14" t="s">
        <v>61</v>
      </c>
      <c r="E216" s="14" t="s">
        <v>22</v>
      </c>
      <c r="F216" s="15"/>
      <c r="G216" s="15"/>
      <c r="H216" s="15"/>
      <c r="I216" s="16"/>
      <c r="J216" s="15"/>
      <c r="K216" s="16"/>
      <c r="L216" s="16"/>
      <c r="M216" s="17"/>
    </row>
    <row r="217" spans="1:13" x14ac:dyDescent="0.25">
      <c r="A217" s="1"/>
      <c r="B217" s="14" t="s">
        <v>436</v>
      </c>
      <c r="C217" s="14" t="str">
        <f>VLOOKUP(B217,[1]Countries!$AR$4:$AT$224,3,0)</f>
        <v>USA</v>
      </c>
      <c r="D217" s="14" t="s">
        <v>437</v>
      </c>
      <c r="E217" s="14" t="s">
        <v>36</v>
      </c>
      <c r="F217" s="15"/>
      <c r="G217" s="15"/>
      <c r="H217" s="15"/>
      <c r="I217" s="16"/>
      <c r="J217" s="15"/>
      <c r="K217" s="16"/>
      <c r="L217" s="16"/>
      <c r="M217" s="17"/>
    </row>
    <row r="218" spans="1:13" x14ac:dyDescent="0.25">
      <c r="A218" s="1"/>
      <c r="B218" s="14" t="s">
        <v>438</v>
      </c>
      <c r="C218" s="14" t="str">
        <f>VLOOKUP(B218,[1]Countries!$AR$4:$AT$224,3,0)</f>
        <v>UYA</v>
      </c>
      <c r="D218" s="14" t="s">
        <v>439</v>
      </c>
      <c r="E218" s="14" t="s">
        <v>77</v>
      </c>
      <c r="F218" s="15"/>
      <c r="G218" s="15"/>
      <c r="H218" s="15"/>
      <c r="I218" s="16"/>
      <c r="J218" s="15"/>
      <c r="K218" s="16"/>
      <c r="L218" s="16"/>
      <c r="M218" s="17"/>
    </row>
    <row r="219" spans="1:13" x14ac:dyDescent="0.25">
      <c r="A219" s="1"/>
      <c r="B219" s="14" t="s">
        <v>440</v>
      </c>
      <c r="C219" s="14" t="str">
        <f>VLOOKUP(B219,[1]Countries!$AR$4:$AT$224,3,0)</f>
        <v>UZA</v>
      </c>
      <c r="D219" s="14" t="s">
        <v>441</v>
      </c>
      <c r="E219" s="14" t="s">
        <v>25</v>
      </c>
      <c r="F219" s="15"/>
      <c r="G219" s="15"/>
      <c r="H219" s="15"/>
      <c r="I219" s="16"/>
      <c r="J219" s="15"/>
      <c r="K219" s="16"/>
      <c r="L219" s="16"/>
      <c r="M219" s="17"/>
    </row>
    <row r="220" spans="1:13" x14ac:dyDescent="0.25">
      <c r="A220" s="1"/>
      <c r="B220" s="14" t="s">
        <v>442</v>
      </c>
      <c r="C220" s="14" t="str">
        <f>VLOOKUP(B220,[1]Countries!$AR$4:$AT$224,3,0)</f>
        <v>VUA</v>
      </c>
      <c r="D220" s="14" t="s">
        <v>443</v>
      </c>
      <c r="E220" s="14" t="s">
        <v>66</v>
      </c>
      <c r="F220" s="15"/>
      <c r="G220" s="15"/>
      <c r="H220" s="15"/>
      <c r="I220" s="16"/>
      <c r="J220" s="15"/>
      <c r="K220" s="16"/>
      <c r="L220" s="16"/>
      <c r="M220" s="17"/>
    </row>
    <row r="221" spans="1:13" x14ac:dyDescent="0.25">
      <c r="A221" s="1"/>
      <c r="B221" s="14" t="s">
        <v>444</v>
      </c>
      <c r="C221" s="14" t="str">
        <f>VLOOKUP(B221,[1]Countries!$AR$4:$AT$224,3,0)</f>
        <v>VAA</v>
      </c>
      <c r="D221" s="14" t="s">
        <v>445</v>
      </c>
      <c r="E221" s="14" t="s">
        <v>36</v>
      </c>
      <c r="F221" s="15"/>
      <c r="G221" s="15"/>
      <c r="H221" s="15"/>
      <c r="I221" s="16"/>
      <c r="J221" s="15"/>
      <c r="K221" s="16"/>
      <c r="L221" s="16"/>
      <c r="M221" s="17"/>
    </row>
    <row r="222" spans="1:13" x14ac:dyDescent="0.25">
      <c r="A222" s="1"/>
      <c r="B222" s="14" t="s">
        <v>446</v>
      </c>
      <c r="C222" s="14" t="str">
        <f>VLOOKUP(B222,[1]Countries!$AR$4:$AT$224,3,0)</f>
        <v>VEA</v>
      </c>
      <c r="D222" s="14" t="s">
        <v>447</v>
      </c>
      <c r="E222" s="14" t="s">
        <v>77</v>
      </c>
      <c r="F222" s="15"/>
      <c r="G222" s="15"/>
      <c r="H222" s="15"/>
      <c r="I222" s="16"/>
      <c r="J222" s="15"/>
      <c r="K222" s="16"/>
      <c r="L222" s="16"/>
      <c r="M222" s="17"/>
    </row>
    <row r="223" spans="1:13" x14ac:dyDescent="0.25">
      <c r="A223" s="1"/>
      <c r="B223" s="14" t="s">
        <v>448</v>
      </c>
      <c r="C223" s="14" t="str">
        <f>VLOOKUP(B223,[1]Countries!$AR$4:$AT$224,3,0)</f>
        <v>VNA</v>
      </c>
      <c r="D223" s="14" t="s">
        <v>449</v>
      </c>
      <c r="E223" s="14" t="s">
        <v>25</v>
      </c>
      <c r="F223" s="15"/>
      <c r="G223" s="15"/>
      <c r="H223" s="15"/>
      <c r="I223" s="16"/>
      <c r="J223" s="15"/>
      <c r="K223" s="16"/>
      <c r="L223" s="16"/>
      <c r="M223" s="17"/>
    </row>
    <row r="224" spans="1:13" x14ac:dyDescent="0.25">
      <c r="A224" s="1"/>
      <c r="B224" s="21" t="s">
        <v>450</v>
      </c>
      <c r="C224" s="14" t="str">
        <f>VLOOKUP(B224,[1]Countries!$AR$4:$AT$224,3,0)</f>
        <v>YEA</v>
      </c>
      <c r="D224" s="14" t="s">
        <v>451</v>
      </c>
      <c r="E224" s="14" t="s">
        <v>66</v>
      </c>
      <c r="F224" s="15"/>
      <c r="G224" s="15"/>
      <c r="H224" s="15"/>
      <c r="I224" s="16"/>
      <c r="J224" s="15"/>
      <c r="K224" s="16"/>
      <c r="L224" s="16"/>
      <c r="M224" s="17"/>
    </row>
    <row r="225" spans="1:13" x14ac:dyDescent="0.25">
      <c r="A225" s="1"/>
      <c r="B225" s="21" t="s">
        <v>452</v>
      </c>
      <c r="C225" s="14" t="str">
        <f>VLOOKUP(B225,[1]Countries!$AR$4:$AT$224,3,0)</f>
        <v>ZMA</v>
      </c>
      <c r="D225" s="14" t="s">
        <v>453</v>
      </c>
      <c r="E225" s="14" t="s">
        <v>66</v>
      </c>
      <c r="F225" s="15"/>
      <c r="G225" s="15"/>
      <c r="H225" s="15"/>
      <c r="I225" s="16"/>
      <c r="J225" s="15"/>
      <c r="K225" s="16"/>
      <c r="L225" s="16"/>
      <c r="M225" s="17"/>
    </row>
    <row r="226" spans="1:13" x14ac:dyDescent="0.25">
      <c r="A226" s="1"/>
      <c r="B226" s="21" t="s">
        <v>454</v>
      </c>
      <c r="C226" s="14" t="str">
        <f>VLOOKUP(B226,[1]Countries!$AR$4:$AT$224,3,0)</f>
        <v>ZWA</v>
      </c>
      <c r="D226" s="14" t="s">
        <v>455</v>
      </c>
      <c r="E226" s="14" t="s">
        <v>25</v>
      </c>
      <c r="F226" s="15"/>
      <c r="G226" s="15"/>
      <c r="H226" s="15"/>
      <c r="I226" s="16"/>
      <c r="J226" s="15"/>
      <c r="K226" s="16"/>
      <c r="L226" s="16"/>
      <c r="M226" s="17"/>
    </row>
    <row r="227" spans="1:13" x14ac:dyDescent="0.25">
      <c r="A227" s="1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x14ac:dyDescent="0.25">
      <c r="A228" s="1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x14ac:dyDescent="0.25">
      <c r="A229" s="1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x14ac:dyDescent="0.25">
      <c r="A230" s="1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x14ac:dyDescent="0.25">
      <c r="A231" s="1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x14ac:dyDescent="0.25">
      <c r="A232" s="1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x14ac:dyDescent="0.25">
      <c r="A233" s="1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x14ac:dyDescent="0.25">
      <c r="A234" s="1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x14ac:dyDescent="0.25">
      <c r="A235" s="1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x14ac:dyDescent="0.25">
      <c r="A236" s="1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x14ac:dyDescent="0.25">
      <c r="A237" s="1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x14ac:dyDescent="0.25">
      <c r="A238" s="1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x14ac:dyDescent="0.25">
      <c r="A239" s="1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x14ac:dyDescent="0.25">
      <c r="A240" s="1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x14ac:dyDescent="0.25">
      <c r="A241" s="1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x14ac:dyDescent="0.25">
      <c r="A242" s="1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x14ac:dyDescent="0.25">
      <c r="A243" s="1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  <row r="244" spans="1:13" x14ac:dyDescent="0.25">
      <c r="A244" s="1"/>
      <c r="B244" s="22"/>
      <c r="C244" s="22"/>
      <c r="D244" s="22"/>
      <c r="E244" s="22"/>
      <c r="F244" s="22"/>
      <c r="G244" s="22"/>
      <c r="H244" s="22"/>
      <c r="I244" s="22"/>
      <c r="J244" s="22"/>
      <c r="K244" s="22"/>
      <c r="L244" s="22"/>
      <c r="M244" s="22"/>
    </row>
  </sheetData>
  <autoFilter ref="B9:M9" xr:uid="{0CC786B3-226A-4346-AFD5-3650653E185E}"/>
  <mergeCells count="4">
    <mergeCell ref="L1:M1"/>
    <mergeCell ref="L2:M2"/>
    <mergeCell ref="F7:I7"/>
    <mergeCell ref="J7:M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5B58C-EA7C-4F13-A833-022C24BBB2D2}">
  <dimension ref="A1:J20"/>
  <sheetViews>
    <sheetView workbookViewId="0">
      <selection activeCell="B16" sqref="B16"/>
    </sheetView>
  </sheetViews>
  <sheetFormatPr baseColWidth="10" defaultColWidth="9.140625" defaultRowHeight="15" x14ac:dyDescent="0.25"/>
  <cols>
    <col min="1" max="1" width="2.7109375" customWidth="1"/>
    <col min="2" max="2" width="15.85546875" customWidth="1"/>
    <col min="3" max="10" width="15.285156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36"/>
      <c r="J1" s="36"/>
    </row>
    <row r="2" spans="1:10" ht="23.25" x14ac:dyDescent="0.35">
      <c r="A2" s="1"/>
      <c r="B2" s="2"/>
      <c r="C2" s="1"/>
      <c r="D2" s="1"/>
      <c r="E2" s="1"/>
      <c r="F2" s="1"/>
      <c r="G2" s="1"/>
      <c r="H2" s="1"/>
      <c r="I2" s="1"/>
      <c r="J2" s="23"/>
    </row>
    <row r="3" spans="1:10" ht="23.25" x14ac:dyDescent="0.25">
      <c r="A3" s="1"/>
      <c r="B3" s="3" t="s">
        <v>458</v>
      </c>
      <c r="C3" s="1"/>
      <c r="D3" s="1"/>
      <c r="E3" s="1"/>
      <c r="F3" s="1"/>
      <c r="G3" s="1"/>
      <c r="H3" s="1"/>
      <c r="I3" s="1"/>
      <c r="J3" s="1"/>
    </row>
    <row r="4" spans="1:10" ht="18" x14ac:dyDescent="0.25">
      <c r="A4" s="4"/>
      <c r="B4" s="5"/>
      <c r="C4" s="6"/>
      <c r="D4" s="1"/>
      <c r="E4" s="1"/>
      <c r="F4" s="1"/>
      <c r="G4" s="1"/>
      <c r="H4" s="1"/>
      <c r="I4" s="1"/>
      <c r="J4" s="1"/>
    </row>
    <row r="5" spans="1:10" ht="18" x14ac:dyDescent="0.25">
      <c r="A5" s="4"/>
      <c r="B5" s="5" t="s">
        <v>0</v>
      </c>
      <c r="C5" s="7"/>
      <c r="D5" s="8" t="s">
        <v>1</v>
      </c>
      <c r="E5" s="1"/>
      <c r="F5" s="1"/>
      <c r="G5" s="1"/>
      <c r="H5" s="1"/>
      <c r="I5" s="1"/>
      <c r="J5" s="1"/>
    </row>
    <row r="6" spans="1:10" ht="18" x14ac:dyDescent="0.25">
      <c r="A6" s="4"/>
      <c r="B6" s="5"/>
      <c r="C6" s="6"/>
      <c r="D6" s="1"/>
      <c r="E6" s="1"/>
      <c r="F6" s="1"/>
      <c r="G6" s="1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24" t="s">
        <v>459</v>
      </c>
      <c r="C8" s="24"/>
      <c r="D8" s="25"/>
      <c r="E8" s="25"/>
      <c r="F8" s="25"/>
      <c r="G8" s="25"/>
      <c r="H8" s="25"/>
      <c r="I8" s="25"/>
      <c r="J8" s="25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33" t="s">
        <v>2</v>
      </c>
      <c r="D10" s="34"/>
      <c r="E10" s="34"/>
      <c r="F10" s="35"/>
      <c r="G10" s="33" t="s">
        <v>3</v>
      </c>
      <c r="H10" s="34"/>
      <c r="I10" s="34"/>
      <c r="J10" s="35"/>
    </row>
    <row r="11" spans="1:10" x14ac:dyDescent="0.25">
      <c r="A11" s="1"/>
      <c r="B11" s="1"/>
      <c r="C11" s="9" t="s">
        <v>4</v>
      </c>
      <c r="D11" s="9" t="s">
        <v>5</v>
      </c>
      <c r="E11" s="9" t="s">
        <v>6</v>
      </c>
      <c r="F11" s="9" t="s">
        <v>7</v>
      </c>
      <c r="G11" s="9" t="s">
        <v>8</v>
      </c>
      <c r="H11" s="9" t="s">
        <v>9</v>
      </c>
      <c r="I11" s="9" t="s">
        <v>10</v>
      </c>
      <c r="J11" s="9" t="s">
        <v>11</v>
      </c>
    </row>
    <row r="12" spans="1:10" ht="42.6" customHeight="1" x14ac:dyDescent="0.25">
      <c r="A12" s="1"/>
      <c r="B12" s="11" t="s">
        <v>15</v>
      </c>
      <c r="C12" s="12" t="s">
        <v>16</v>
      </c>
      <c r="D12" s="13" t="s">
        <v>17</v>
      </c>
      <c r="E12" s="13" t="s">
        <v>18</v>
      </c>
      <c r="F12" s="13" t="s">
        <v>19</v>
      </c>
      <c r="G12" s="13" t="str">
        <f>SUBSTITUTE(C12,"(kg)","(No. of parcels)",1)</f>
        <v>A: Airmail priority (No. of parcels)</v>
      </c>
      <c r="H12" s="13" t="str">
        <f>SUBSTITUTE(D12,"(kg)","(No. of parcels)",1)</f>
        <v>B: S.A.L. non-priority (No. of parcels)</v>
      </c>
      <c r="I12" s="13" t="str">
        <f>SUBSTITUTE(E12,"(kg)","(No. of parcels)",1)</f>
        <v>C: Surface non-priority (No. of parcels)</v>
      </c>
      <c r="J12" s="13" t="str">
        <f>SUBSTITUTE(F12,"(kg)","(No. of parcels)",1)</f>
        <v>D: Surface priority (No. of parcels)</v>
      </c>
    </row>
    <row r="13" spans="1:10" x14ac:dyDescent="0.25">
      <c r="A13" s="1"/>
      <c r="B13" s="26" t="s">
        <v>36</v>
      </c>
      <c r="C13" s="15"/>
      <c r="D13" s="15"/>
      <c r="E13" s="15"/>
      <c r="F13" s="16"/>
      <c r="G13" s="16"/>
      <c r="H13" s="16"/>
      <c r="I13" s="15"/>
      <c r="J13" s="16"/>
    </row>
    <row r="14" spans="1:10" x14ac:dyDescent="0.25">
      <c r="A14" s="1"/>
      <c r="B14" s="26" t="s">
        <v>22</v>
      </c>
      <c r="C14" s="15"/>
      <c r="D14" s="15"/>
      <c r="E14" s="15"/>
      <c r="F14" s="16"/>
      <c r="G14" s="16"/>
      <c r="H14" s="16"/>
      <c r="I14" s="15"/>
      <c r="J14" s="16"/>
    </row>
    <row r="15" spans="1:10" x14ac:dyDescent="0.25">
      <c r="A15" s="1"/>
      <c r="B15" s="26" t="s">
        <v>77</v>
      </c>
      <c r="C15" s="15"/>
      <c r="D15" s="15"/>
      <c r="E15" s="15"/>
      <c r="F15" s="16"/>
      <c r="G15" s="16"/>
      <c r="H15" s="16"/>
      <c r="I15" s="15"/>
      <c r="J15" s="16"/>
    </row>
    <row r="16" spans="1:10" x14ac:dyDescent="0.25">
      <c r="A16" s="1"/>
      <c r="B16" s="26" t="s">
        <v>25</v>
      </c>
      <c r="C16" s="15"/>
      <c r="D16" s="15"/>
      <c r="E16" s="15"/>
      <c r="F16" s="16"/>
      <c r="G16" s="16"/>
      <c r="H16" s="16"/>
      <c r="I16" s="15"/>
      <c r="J16" s="16"/>
    </row>
    <row r="17" spans="1:10" x14ac:dyDescent="0.25">
      <c r="A17" s="1"/>
      <c r="B17" s="26" t="s">
        <v>66</v>
      </c>
      <c r="C17" s="15"/>
      <c r="D17" s="15"/>
      <c r="E17" s="15"/>
      <c r="F17" s="16"/>
      <c r="G17" s="16"/>
      <c r="H17" s="16"/>
      <c r="I17" s="15"/>
      <c r="J17" s="16"/>
    </row>
    <row r="18" spans="1:10" x14ac:dyDescent="0.25">
      <c r="A18" s="1"/>
      <c r="B18" s="27"/>
      <c r="C18" s="28"/>
      <c r="D18" s="28"/>
      <c r="E18" s="28"/>
      <c r="F18" s="29"/>
      <c r="G18" s="29"/>
      <c r="H18" s="29"/>
      <c r="I18" s="28"/>
      <c r="J18" s="29"/>
    </row>
    <row r="19" spans="1:10" x14ac:dyDescent="0.25">
      <c r="A19" s="1"/>
      <c r="B19" s="27"/>
      <c r="C19" s="27"/>
      <c r="D19" s="27"/>
      <c r="E19" s="27"/>
      <c r="F19" s="27"/>
      <c r="G19" s="27"/>
      <c r="H19" s="27"/>
      <c r="I19" s="27"/>
      <c r="J19" s="27"/>
    </row>
    <row r="20" spans="1:10" x14ac:dyDescent="0.25">
      <c r="A20" s="1"/>
      <c r="B20" s="27"/>
      <c r="C20" s="27"/>
      <c r="D20" s="27"/>
      <c r="E20" s="27"/>
      <c r="F20" s="27"/>
      <c r="G20" s="27"/>
      <c r="H20" s="27"/>
      <c r="I20" s="27"/>
      <c r="J20" s="27"/>
    </row>
  </sheetData>
  <mergeCells count="3">
    <mergeCell ref="I1:J1"/>
    <mergeCell ref="C10:F10"/>
    <mergeCell ref="G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D64147-4E47-4129-894D-90F8DDCB32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14AAB3-5CA9-46B5-9180-A843586DE4E0}">
  <ds:schemaRefs>
    <ds:schemaRef ds:uri="http://purl.org/dc/elements/1.1/"/>
    <ds:schemaRef ds:uri="http://purl.org/dc/terms/"/>
    <ds:schemaRef ds:uri="7f4fe5ba-0e9c-43fa-b7dd-de1717dc009a"/>
    <ds:schemaRef ds:uri="http://purl.org/dc/dcmitype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6148B43B-BB2B-43EC-B636-C0C3D825F0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B1_Parcels_DO_Total</vt:lpstr>
      <vt:lpstr>B2_Parcels_Group_Total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ABDELMESSIH george</cp:lastModifiedBy>
  <cp:lastPrinted>2024-05-08T14:04:32Z</cp:lastPrinted>
  <dcterms:created xsi:type="dcterms:W3CDTF">2024-05-01T14:40:24Z</dcterms:created>
  <dcterms:modified xsi:type="dcterms:W3CDTF">2024-05-08T14:04:39Z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